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UMER COMPUTERS\Desktop\DataRead\upwork project\"/>
    </mc:Choice>
  </mc:AlternateContent>
  <xr:revisionPtr revIDLastSave="0" documentId="13_ncr:1_{AE9504C0-1040-42D4-A3E8-9153AEE285E2}"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26" i="1" l="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O523" i="1"/>
  <c r="O7" i="1"/>
  <c r="O541" i="1"/>
  <c r="O5" i="1"/>
  <c r="O538" i="1"/>
  <c r="O118" i="1"/>
  <c r="O133" i="1"/>
  <c r="O10" i="1"/>
  <c r="O546" i="1"/>
  <c r="O573" i="1"/>
  <c r="O126" i="1"/>
  <c r="O502" i="1"/>
  <c r="O119" i="1"/>
  <c r="O116" i="1"/>
  <c r="O554" i="1"/>
  <c r="O504" i="1"/>
  <c r="O132" i="1"/>
  <c r="O336" i="1"/>
  <c r="O127" i="1"/>
  <c r="O113" i="1"/>
  <c r="O129" i="1"/>
  <c r="O1026" i="1"/>
  <c r="O131" i="1"/>
  <c r="O135" i="1"/>
  <c r="O547" i="1"/>
  <c r="O106" i="1"/>
  <c r="O145" i="1"/>
  <c r="O114" i="1"/>
  <c r="O111" i="1"/>
  <c r="O144" i="1"/>
  <c r="O569" i="1"/>
  <c r="O117" i="1"/>
  <c r="O134" i="1"/>
  <c r="O130" i="1"/>
  <c r="O141" i="1"/>
  <c r="O553" i="1"/>
  <c r="O142" i="1"/>
  <c r="O1023" i="1"/>
  <c r="O1020" i="1"/>
  <c r="O500" i="1"/>
  <c r="O193" i="1"/>
  <c r="O150" i="1"/>
  <c r="O491" i="1"/>
  <c r="O93" i="1"/>
  <c r="O148" i="1"/>
  <c r="O21" i="1"/>
  <c r="O1019" i="1"/>
  <c r="O1021" i="1"/>
  <c r="O28" i="1"/>
  <c r="O8" i="1"/>
  <c r="O97" i="1"/>
  <c r="O1022" i="1"/>
  <c r="O543" i="1"/>
  <c r="O485" i="1"/>
  <c r="O207" i="1"/>
  <c r="O524" i="1"/>
  <c r="O151" i="1"/>
  <c r="O1015" i="1"/>
  <c r="O187" i="1"/>
  <c r="O85" i="1"/>
  <c r="O194" i="1"/>
  <c r="O497" i="1"/>
  <c r="O1012" i="1"/>
  <c r="O383" i="1"/>
  <c r="O616" i="1"/>
  <c r="O531" i="1"/>
  <c r="O68" i="1"/>
  <c r="O102" i="1"/>
  <c r="O1011" i="1"/>
  <c r="O163" i="1"/>
  <c r="O90" i="1"/>
  <c r="O357" i="1"/>
  <c r="O1016" i="1"/>
  <c r="O1018" i="1"/>
  <c r="O100" i="1"/>
  <c r="O167" i="1"/>
  <c r="O14" i="1"/>
  <c r="O512" i="1"/>
  <c r="O521" i="1"/>
  <c r="O201" i="1"/>
  <c r="O152" i="1"/>
  <c r="O159" i="1"/>
  <c r="O23" i="1"/>
  <c r="O1008" i="1"/>
  <c r="O70" i="1"/>
  <c r="O156" i="1"/>
  <c r="O205" i="1"/>
  <c r="O170" i="1"/>
  <c r="O595" i="1"/>
  <c r="O6" i="1"/>
  <c r="O35" i="1"/>
  <c r="O179" i="1"/>
  <c r="O1014" i="1"/>
  <c r="O373" i="1"/>
  <c r="O390" i="1"/>
  <c r="O4" i="1"/>
  <c r="O190" i="1"/>
  <c r="O548" i="1"/>
  <c r="O563" i="1"/>
  <c r="O513" i="1"/>
  <c r="O128" i="1"/>
  <c r="O165" i="1"/>
  <c r="O36" i="1"/>
  <c r="O479" i="1"/>
  <c r="O582" i="1"/>
  <c r="O168" i="1"/>
  <c r="O389" i="1"/>
  <c r="O1009" i="1"/>
  <c r="O381" i="1"/>
  <c r="O88" i="1"/>
  <c r="O3" i="1"/>
  <c r="O1025" i="1"/>
  <c r="O219" i="1"/>
  <c r="O358" i="1"/>
  <c r="O183" i="1"/>
  <c r="O174" i="1"/>
  <c r="O461" i="1"/>
  <c r="O498" i="1"/>
  <c r="O12" i="1"/>
  <c r="O585" i="1"/>
  <c r="O539" i="1"/>
  <c r="O432" i="1"/>
  <c r="O617" i="1"/>
  <c r="O157" i="1"/>
  <c r="O20" i="1"/>
  <c r="O198" i="1"/>
  <c r="O149" i="1"/>
  <c r="O175" i="1"/>
  <c r="O27" i="1"/>
  <c r="O307" i="1"/>
  <c r="O224" i="1"/>
  <c r="O1017" i="1"/>
  <c r="O425" i="1"/>
  <c r="O311" i="1"/>
  <c r="O368" i="1"/>
  <c r="O99" i="1"/>
  <c r="O535" i="1"/>
  <c r="O221" i="1"/>
  <c r="O209" i="1"/>
  <c r="O508" i="1"/>
  <c r="O173" i="1"/>
  <c r="O1007" i="1"/>
  <c r="O426" i="1"/>
  <c r="O562" i="1"/>
  <c r="O1010" i="1"/>
  <c r="O394" i="1"/>
  <c r="O459" i="1"/>
  <c r="O199" i="1"/>
  <c r="O171" i="1"/>
  <c r="O387" i="1"/>
  <c r="O514" i="1"/>
  <c r="O537" i="1"/>
  <c r="O806" i="1"/>
  <c r="O475" i="1"/>
  <c r="O489" i="1"/>
  <c r="O185" i="1"/>
  <c r="O1013" i="1"/>
  <c r="O112" i="1"/>
  <c r="O423" i="1"/>
  <c r="O678" i="1"/>
  <c r="O124" i="1"/>
  <c r="O208" i="1"/>
  <c r="O438" i="1"/>
  <c r="O191" i="1"/>
  <c r="O505" i="1"/>
  <c r="O172" i="1"/>
  <c r="O584" i="1"/>
  <c r="O999" i="1"/>
  <c r="O519" i="1"/>
  <c r="O182" i="1"/>
  <c r="O300" i="1"/>
  <c r="O29" i="1"/>
  <c r="O95" i="1"/>
  <c r="O601" i="1"/>
  <c r="O351" i="1"/>
  <c r="O87" i="1"/>
  <c r="O467" i="1"/>
  <c r="O680" i="1"/>
  <c r="O600" i="1"/>
  <c r="O421" i="1"/>
  <c r="O571" i="1"/>
  <c r="O434" i="1"/>
  <c r="O81" i="1"/>
  <c r="O679" i="1"/>
  <c r="O378" i="1"/>
  <c r="O77" i="1"/>
  <c r="O494" i="1"/>
  <c r="O445" i="1"/>
  <c r="O94" i="1"/>
  <c r="O218" i="1"/>
  <c r="O226" i="1"/>
  <c r="O192" i="1"/>
  <c r="O431" i="1"/>
  <c r="O591" i="1"/>
  <c r="O811" i="1"/>
  <c r="O322" i="1"/>
  <c r="O795" i="1"/>
  <c r="O575" i="1"/>
  <c r="O402" i="1"/>
  <c r="O67" i="1"/>
  <c r="O295" i="1"/>
  <c r="O83" i="1"/>
  <c r="O1005" i="1"/>
  <c r="O288" i="1"/>
  <c r="O203" i="1"/>
  <c r="O309" i="1"/>
  <c r="O360" i="1"/>
  <c r="O509" i="1"/>
  <c r="O82" i="1"/>
  <c r="O197" i="1"/>
  <c r="O25" i="1"/>
  <c r="O738" i="1"/>
  <c r="O181" i="1"/>
  <c r="O318" i="1"/>
  <c r="O503" i="1"/>
  <c r="O115" i="1"/>
  <c r="O377" i="1"/>
  <c r="O110" i="1"/>
  <c r="O1003" i="1"/>
  <c r="O32" i="1"/>
  <c r="O164" i="1"/>
  <c r="O441" i="1"/>
  <c r="O581" i="1"/>
  <c r="O997" i="1"/>
  <c r="O98" i="1"/>
  <c r="O367" i="1"/>
  <c r="O71" i="1"/>
  <c r="O233" i="1"/>
  <c r="O702" i="1"/>
  <c r="O446" i="1"/>
  <c r="O222" i="1"/>
  <c r="O393" i="1"/>
  <c r="O41" i="1"/>
  <c r="O506" i="1"/>
  <c r="O86" i="1"/>
  <c r="O143" i="1"/>
  <c r="O607" i="1"/>
  <c r="O89" i="1"/>
  <c r="O526" i="1"/>
  <c r="O206" i="1"/>
  <c r="O518" i="1"/>
  <c r="O296" i="1"/>
  <c r="O210" i="1"/>
  <c r="O536" i="1"/>
  <c r="O365" i="1"/>
  <c r="O204" i="1"/>
  <c r="O120" i="1"/>
  <c r="O63" i="1"/>
  <c r="O848" i="1"/>
  <c r="O371" i="1"/>
  <c r="O1002" i="1"/>
  <c r="O276" i="1"/>
  <c r="O995" i="1"/>
  <c r="O214" i="1"/>
  <c r="O320" i="1"/>
  <c r="O180" i="1"/>
  <c r="O422" i="1"/>
  <c r="O510" i="1"/>
  <c r="O287" i="1"/>
  <c r="O328" i="1"/>
  <c r="O317" i="1"/>
  <c r="O701" i="1"/>
  <c r="O225" i="1"/>
  <c r="O308" i="1"/>
  <c r="O40" i="1"/>
  <c r="O517" i="1"/>
  <c r="O376" i="1"/>
  <c r="O75" i="1"/>
  <c r="O61" i="1"/>
  <c r="O346" i="1"/>
  <c r="O57" i="1"/>
  <c r="O841" i="1"/>
  <c r="O988" i="1"/>
  <c r="O211" i="1"/>
  <c r="O232" i="1"/>
  <c r="O293" i="1"/>
  <c r="O44" i="1"/>
  <c r="O266" i="1"/>
  <c r="O348" i="1"/>
  <c r="O31" i="1"/>
  <c r="O121" i="1"/>
  <c r="O1000" i="1"/>
  <c r="O335" i="1"/>
  <c r="O457" i="1"/>
  <c r="O994" i="1"/>
  <c r="O47" i="1"/>
  <c r="O991" i="1"/>
  <c r="O370" i="1"/>
  <c r="O76" i="1"/>
  <c r="O53" i="1"/>
  <c r="O45" i="1"/>
  <c r="O50" i="1"/>
  <c r="O827" i="1"/>
  <c r="O751" i="1"/>
  <c r="O16" i="1"/>
  <c r="O735" i="1"/>
  <c r="O330" i="1"/>
  <c r="O352" i="1"/>
  <c r="O155" i="1"/>
  <c r="O177" i="1"/>
  <c r="O482" i="1"/>
  <c r="O471" i="1"/>
  <c r="O263" i="1"/>
  <c r="O277" i="1"/>
  <c r="O363" i="1"/>
  <c r="O427" i="1"/>
  <c r="O51" i="1"/>
  <c r="O658" i="1"/>
  <c r="O186" i="1"/>
  <c r="O574" i="1"/>
  <c r="O849" i="1"/>
  <c r="O339" i="1"/>
  <c r="O284" i="1"/>
  <c r="O384" i="1"/>
  <c r="O345" i="1"/>
  <c r="O2" i="1"/>
  <c r="O286" i="1"/>
  <c r="O792" i="1"/>
  <c r="O831" i="1"/>
  <c r="O58" i="1"/>
  <c r="O825" i="1"/>
  <c r="O1006" i="1"/>
  <c r="O323" i="1"/>
  <c r="O447" i="1"/>
  <c r="O298" i="1"/>
  <c r="O310" i="1"/>
  <c r="O306" i="1"/>
  <c r="O385" i="1"/>
  <c r="O1001" i="1"/>
  <c r="O691" i="1"/>
  <c r="O625" i="1"/>
  <c r="O724" i="1"/>
  <c r="O13" i="1"/>
  <c r="O364" i="1"/>
  <c r="O153" i="1"/>
  <c r="O493" i="1"/>
  <c r="O275" i="1"/>
  <c r="O564" i="1"/>
  <c r="O392" i="1"/>
  <c r="O169" i="1"/>
  <c r="O270" i="1"/>
  <c r="O84" i="1"/>
  <c r="O269" i="1"/>
  <c r="O522" i="1"/>
  <c r="O202" i="1"/>
  <c r="O341" i="1"/>
  <c r="O763" i="1"/>
  <c r="O54" i="1"/>
  <c r="O166" i="1"/>
  <c r="O628" i="1"/>
  <c r="O599" i="1"/>
  <c r="O382" i="1"/>
  <c r="O515" i="1"/>
  <c r="O789" i="1"/>
  <c r="O321" i="1"/>
  <c r="O842" i="1"/>
  <c r="O940" i="1"/>
  <c r="O350" i="1"/>
  <c r="O714" i="1"/>
  <c r="O916" i="1"/>
  <c r="O919" i="1"/>
  <c r="O430" i="1"/>
  <c r="O440" i="1"/>
  <c r="O580" i="1"/>
  <c r="O810" i="1"/>
  <c r="O993" i="1"/>
  <c r="O354" i="1"/>
  <c r="O39" i="1"/>
  <c r="O396" i="1"/>
  <c r="O681" i="1"/>
  <c r="O443" i="1"/>
  <c r="O375" i="1"/>
  <c r="O540" i="1"/>
  <c r="O627" i="1"/>
  <c r="O986" i="1"/>
  <c r="O590" i="1"/>
  <c r="O790" i="1"/>
  <c r="O418" i="1"/>
  <c r="O803" i="1"/>
  <c r="O468" i="1"/>
  <c r="O992" i="1"/>
  <c r="O644" i="1"/>
  <c r="O542" i="1"/>
  <c r="O66" i="1"/>
  <c r="O42" i="1"/>
  <c r="O856" i="1"/>
  <c r="O998" i="1"/>
  <c r="O331" i="1"/>
  <c r="O863" i="1"/>
  <c r="O530" i="1"/>
  <c r="O642" i="1"/>
  <c r="O943" i="1"/>
  <c r="O123" i="1"/>
  <c r="O9" i="1"/>
  <c r="O499" i="1"/>
  <c r="O791" i="1"/>
  <c r="O109" i="1"/>
  <c r="O419" i="1"/>
  <c r="O699" i="1"/>
  <c r="O304" i="1"/>
  <c r="O424" i="1"/>
  <c r="O545" i="1"/>
  <c r="O587" i="1"/>
  <c r="O737" i="1"/>
  <c r="O549" i="1"/>
  <c r="O797" i="1"/>
  <c r="O726" i="1"/>
  <c r="O750" i="1"/>
  <c r="O920" i="1"/>
  <c r="O332" i="1"/>
  <c r="O918" i="1"/>
  <c r="O568" i="1"/>
  <c r="O558" i="1"/>
  <c r="O24" i="1"/>
  <c r="O729" i="1"/>
  <c r="O412" i="1"/>
  <c r="O337" i="1"/>
  <c r="O698" i="1"/>
  <c r="O941" i="1"/>
  <c r="O511" i="1"/>
  <c r="O487" i="1"/>
  <c r="O290" i="1"/>
  <c r="O196" i="1"/>
  <c r="O366" i="1"/>
  <c r="O723" i="1"/>
  <c r="O285" i="1"/>
  <c r="O927" i="1"/>
  <c r="O520" i="1"/>
  <c r="O697" i="1"/>
  <c r="O577" i="1"/>
  <c r="O405" i="1"/>
  <c r="O852" i="1"/>
  <c r="O62" i="1"/>
  <c r="O456" i="1"/>
  <c r="O704" i="1"/>
  <c r="O529" i="1"/>
  <c r="O347" i="1"/>
  <c r="O333" i="1"/>
  <c r="O411" i="1"/>
  <c r="O800" i="1"/>
  <c r="O338" i="1"/>
  <c r="O641" i="1"/>
  <c r="O238" i="1"/>
  <c r="O850" i="1"/>
  <c r="O990" i="1"/>
  <c r="O614" i="1"/>
  <c r="O400" i="1"/>
  <c r="O271" i="1"/>
  <c r="O608" i="1"/>
  <c r="O660" i="1"/>
  <c r="O294" i="1"/>
  <c r="O613" i="1"/>
  <c r="O484" i="1"/>
  <c r="O978" i="1"/>
  <c r="O490" i="1"/>
  <c r="O240" i="1"/>
  <c r="O223" i="1"/>
  <c r="O594" i="1"/>
  <c r="O832" i="1"/>
  <c r="O435" i="1"/>
  <c r="O802" i="1"/>
  <c r="O414" i="1"/>
  <c r="O690" i="1"/>
  <c r="O583" i="1"/>
  <c r="O463" i="1"/>
  <c r="O996" i="1"/>
  <c r="O262" i="1"/>
  <c r="O492" i="1"/>
  <c r="O793" i="1"/>
  <c r="O748" i="1"/>
  <c r="O273" i="1"/>
  <c r="O829" i="1"/>
  <c r="O743" i="1"/>
  <c r="O146" i="1"/>
  <c r="O754" i="1"/>
  <c r="O260" i="1"/>
  <c r="O1004" i="1"/>
  <c r="O982" i="1"/>
  <c r="O528" i="1"/>
  <c r="O552" i="1"/>
  <c r="O917" i="1"/>
  <c r="O908" i="1"/>
  <c r="O274" i="1"/>
  <c r="O732" i="1"/>
  <c r="O480" i="1"/>
  <c r="O647" i="1"/>
  <c r="O719" i="1"/>
  <c r="O460" i="1"/>
  <c r="O403" i="1"/>
  <c r="O924" i="1"/>
  <c r="O264" i="1"/>
  <c r="O606" i="1"/>
  <c r="O301" i="1"/>
  <c r="O708" i="1"/>
  <c r="O822" i="1"/>
  <c r="O30" i="1"/>
  <c r="O815" i="1"/>
  <c r="O659" i="1"/>
  <c r="O11" i="1"/>
  <c r="O980" i="1"/>
  <c r="O408" i="1"/>
  <c r="O721" i="1"/>
  <c r="O79" i="1"/>
  <c r="O525" i="1"/>
  <c r="O834" i="1"/>
  <c r="O761" i="1"/>
  <c r="O592" i="1"/>
  <c r="O33" i="1"/>
  <c r="O911" i="1"/>
  <c r="O640" i="1"/>
  <c r="O935" i="1"/>
  <c r="O838" i="1"/>
  <c r="O716" i="1"/>
  <c r="O450" i="1"/>
  <c r="O268" i="1"/>
  <c r="O753" i="1"/>
  <c r="O449" i="1"/>
  <c r="O936" i="1"/>
  <c r="O979" i="1"/>
  <c r="O56" i="1"/>
  <c r="O429" i="1"/>
  <c r="O854" i="1"/>
  <c r="O652" i="1"/>
  <c r="O279" i="1"/>
  <c r="O934" i="1"/>
  <c r="O386" i="1"/>
  <c r="O687" i="1"/>
  <c r="O711" i="1"/>
  <c r="O234" i="1"/>
  <c r="O819" i="1"/>
  <c r="O977" i="1"/>
  <c r="O18" i="1"/>
  <c r="O544" i="1"/>
  <c r="O108" i="1"/>
  <c r="O107" i="1"/>
  <c r="O420" i="1"/>
  <c r="O481" i="1"/>
  <c r="O353" i="1"/>
  <c r="O329" i="1"/>
  <c r="O964" i="1"/>
  <c r="O398" i="1"/>
  <c r="O297" i="1"/>
  <c r="O388" i="1"/>
  <c r="O846" i="1"/>
  <c r="O645" i="1"/>
  <c r="O733" i="1"/>
  <c r="O718" i="1"/>
  <c r="O809" i="1"/>
  <c r="O728" i="1"/>
  <c r="O739" i="1"/>
  <c r="O942" i="1"/>
  <c r="O688" i="1"/>
  <c r="O189" i="1"/>
  <c r="O707" i="1"/>
  <c r="O713" i="1"/>
  <c r="O700" i="1"/>
  <c r="O478" i="1"/>
  <c r="O289" i="1"/>
  <c r="O939" i="1"/>
  <c r="O653" i="1"/>
  <c r="O722" i="1"/>
  <c r="O898" i="1"/>
  <c r="O649" i="1"/>
  <c r="O213" i="1"/>
  <c r="O283" i="1"/>
  <c r="O741" i="1"/>
  <c r="O648" i="1"/>
  <c r="O496" i="1"/>
  <c r="O560" i="1"/>
  <c r="O391" i="1"/>
  <c r="O676" i="1"/>
  <c r="O620" i="1"/>
  <c r="O925" i="1"/>
  <c r="O774" i="1"/>
  <c r="O867" i="1"/>
  <c r="O464" i="1"/>
  <c r="O302" i="1"/>
  <c r="O768" i="1"/>
  <c r="O19" i="1"/>
  <c r="O258" i="1"/>
  <c r="O465" i="1"/>
  <c r="O786" i="1"/>
  <c r="O572" i="1"/>
  <c r="O906" i="1"/>
  <c r="O847" i="1"/>
  <c r="O212" i="1"/>
  <c r="O910" i="1"/>
  <c r="O103" i="1"/>
  <c r="O26" i="1"/>
  <c r="O955" i="1"/>
  <c r="O923" i="1"/>
  <c r="O813" i="1"/>
  <c r="O744" i="1"/>
  <c r="O683" i="1"/>
  <c r="O799" i="1"/>
  <c r="O976" i="1"/>
  <c r="O313" i="1"/>
  <c r="O839" i="1"/>
  <c r="O1024" i="1"/>
  <c r="O907" i="1"/>
  <c r="O282" i="1"/>
  <c r="O904" i="1"/>
  <c r="O788" i="1"/>
  <c r="O623" i="1"/>
  <c r="O966" i="1"/>
  <c r="O765" i="1"/>
  <c r="O836" i="1"/>
  <c r="O682" i="1"/>
  <c r="O230" i="1"/>
  <c r="O673" i="1"/>
  <c r="O692" i="1"/>
  <c r="O684" i="1"/>
  <c r="O958" i="1"/>
  <c r="O235" i="1"/>
  <c r="O926" i="1"/>
  <c r="O453" i="1"/>
  <c r="O401" i="1"/>
  <c r="O967" i="1"/>
  <c r="O458" i="1"/>
  <c r="O947" i="1"/>
  <c r="O766" i="1"/>
  <c r="O717" i="1"/>
  <c r="O241" i="1"/>
  <c r="O945" i="1"/>
  <c r="O709" i="1"/>
  <c r="O953" i="1"/>
  <c r="O651" i="1"/>
  <c r="O605" i="1"/>
  <c r="O46" i="1"/>
  <c r="O805" i="1"/>
  <c r="O985" i="1"/>
  <c r="O981" i="1"/>
  <c r="O17" i="1"/>
  <c r="O669" i="1"/>
  <c r="O646" i="1"/>
  <c r="O578" i="1"/>
  <c r="O650" i="1"/>
  <c r="O956" i="1"/>
  <c r="O158" i="1"/>
  <c r="O760" i="1"/>
  <c r="O948" i="1"/>
  <c r="O828" i="1"/>
  <c r="O715" i="1"/>
  <c r="O937" i="1"/>
  <c r="O586" i="1"/>
  <c r="O633" i="1"/>
  <c r="O662" i="1"/>
  <c r="O579" i="1"/>
  <c r="O589" i="1"/>
  <c r="O52" i="1"/>
  <c r="O74" i="1"/>
  <c r="O359" i="1"/>
  <c r="O816" i="1"/>
  <c r="O954" i="1"/>
  <c r="O844" i="1"/>
  <c r="O621" i="1"/>
  <c r="O706" i="1"/>
  <c r="O897" i="1"/>
  <c r="O255" i="1"/>
  <c r="O696" i="1"/>
  <c r="O629" i="1"/>
  <c r="O559" i="1"/>
  <c r="O105" i="1"/>
  <c r="O975" i="1"/>
  <c r="O747" i="1"/>
  <c r="O930" i="1"/>
  <c r="O812" i="1"/>
  <c r="O668" i="1"/>
  <c r="O598" i="1"/>
  <c r="O830" i="1"/>
  <c r="O406" i="1"/>
  <c r="O570" i="1"/>
  <c r="O672" i="1"/>
  <c r="O968" i="1"/>
  <c r="O256" i="1"/>
  <c r="O823" i="1"/>
  <c r="O764" i="1"/>
  <c r="O974" i="1"/>
  <c r="O757" i="1"/>
  <c r="O154" i="1"/>
  <c r="O566" i="1"/>
  <c r="O299" i="1"/>
  <c r="O444" i="1"/>
  <c r="O292" i="1"/>
  <c r="O785" i="1"/>
  <c r="O833" i="1"/>
  <c r="O671" i="1"/>
  <c r="O272" i="1"/>
  <c r="O631" i="1"/>
  <c r="O858" i="1"/>
  <c r="O674" i="1"/>
  <c r="O556" i="1"/>
  <c r="O670" i="1"/>
  <c r="O666" i="1"/>
  <c r="O820" i="1"/>
  <c r="O835" i="1"/>
  <c r="O742" i="1"/>
  <c r="O638" i="1"/>
  <c r="O913" i="1"/>
  <c r="O488" i="1"/>
  <c r="O762" i="1"/>
  <c r="O657" i="1"/>
  <c r="O883" i="1"/>
  <c r="O565" i="1"/>
  <c r="O343" i="1"/>
  <c r="O561" i="1"/>
  <c r="O899" i="1"/>
  <c r="O888" i="1"/>
  <c r="O895" i="1"/>
  <c r="O845" i="1"/>
  <c r="O778" i="1"/>
  <c r="O567" i="1"/>
  <c r="O316" i="1"/>
  <c r="O730" i="1"/>
  <c r="O859" i="1"/>
  <c r="O334" i="1"/>
  <c r="O340" i="1"/>
  <c r="O470" i="1"/>
  <c r="O379" i="1"/>
  <c r="O248" i="1"/>
  <c r="O909" i="1"/>
  <c r="O755" i="1"/>
  <c r="O746" i="1"/>
  <c r="O960" i="1"/>
  <c r="O772" i="1"/>
  <c r="O889" i="1"/>
  <c r="O865" i="1"/>
  <c r="O604" i="1"/>
  <c r="O618" i="1"/>
  <c r="O903" i="1"/>
  <c r="O635" i="1"/>
  <c r="O220" i="1"/>
  <c r="O703" i="1"/>
  <c r="O643" i="1"/>
  <c r="O466" i="1"/>
  <c r="O887" i="1"/>
  <c r="O734" i="1"/>
  <c r="O677" i="1"/>
  <c r="O878" i="1"/>
  <c r="O840" i="1"/>
  <c r="O216" i="1"/>
  <c r="O725" i="1"/>
  <c r="O404" i="1"/>
  <c r="O826" i="1"/>
  <c r="O758" i="1"/>
  <c r="O527" i="1"/>
  <c r="O989" i="1"/>
  <c r="O259" i="1"/>
  <c r="O796" i="1"/>
  <c r="O609" i="1"/>
  <c r="O474" i="1"/>
  <c r="O596" i="1"/>
  <c r="O686" i="1"/>
  <c r="O862" i="1"/>
  <c r="O928" i="1"/>
  <c r="O775" i="1"/>
  <c r="O380" i="1"/>
  <c r="O675" i="1"/>
  <c r="O656" i="1"/>
  <c r="O946" i="1"/>
  <c r="O882" i="1"/>
  <c r="O303" i="1"/>
  <c r="O619" i="1"/>
  <c r="O664" i="1"/>
  <c r="O611" i="1"/>
  <c r="O861" i="1"/>
  <c r="O472" i="1"/>
  <c r="O588" i="1"/>
  <c r="O890" i="1"/>
  <c r="O843" i="1"/>
  <c r="O147" i="1"/>
  <c r="O229" i="1"/>
  <c r="O892" i="1"/>
  <c r="O705" i="1"/>
  <c r="O893" i="1"/>
  <c r="O413" i="1"/>
  <c r="O759" i="1"/>
  <c r="O777" i="1"/>
  <c r="O866" i="1"/>
  <c r="O784" i="1"/>
  <c r="O876" i="1"/>
  <c r="O959" i="1"/>
  <c r="O817" i="1"/>
  <c r="O880" i="1"/>
  <c r="O476" i="1"/>
  <c r="O634" i="1"/>
  <c r="O963" i="1"/>
  <c r="O857" i="1"/>
  <c r="O689" i="1"/>
  <c r="O782" i="1"/>
  <c r="O534" i="1"/>
  <c r="O597" i="1"/>
  <c r="O59" i="1"/>
  <c r="O794" i="1"/>
  <c r="O15" i="1"/>
  <c r="O872" i="1"/>
  <c r="O483" i="1"/>
  <c r="O886" i="1"/>
  <c r="O636" i="1"/>
  <c r="O265" i="1"/>
  <c r="O355" i="1"/>
  <c r="O731" i="1"/>
  <c r="O251" i="1"/>
  <c r="O161" i="1"/>
  <c r="O896" i="1"/>
  <c r="O767" i="1"/>
  <c r="O228" i="1"/>
  <c r="O804" i="1"/>
  <c r="O325" i="1"/>
  <c r="O655" i="1"/>
  <c r="O34" i="1"/>
  <c r="O227" i="1"/>
  <c r="O951" i="1"/>
  <c r="O877" i="1"/>
  <c r="O557" i="1"/>
  <c r="O626" i="1"/>
  <c r="O932" i="1"/>
  <c r="O807" i="1"/>
  <c r="O551" i="1"/>
  <c r="O736" i="1"/>
  <c r="O971" i="1"/>
  <c r="O933" i="1"/>
  <c r="O639" i="1"/>
  <c r="O870" i="1"/>
  <c r="O610" i="1"/>
  <c r="O949" i="1"/>
  <c r="O869" i="1"/>
  <c r="O253" i="1"/>
  <c r="O783" i="1"/>
  <c r="O630" i="1"/>
  <c r="O970" i="1"/>
  <c r="O140" i="1"/>
  <c r="O885" i="1"/>
  <c r="O49" i="1"/>
  <c r="O486" i="1"/>
  <c r="O516" i="1"/>
  <c r="O324" i="1"/>
  <c r="O922" i="1"/>
  <c r="O693" i="1"/>
  <c r="O780" i="1"/>
  <c r="O881" i="1"/>
  <c r="O362" i="1"/>
  <c r="O249" i="1"/>
  <c r="O984" i="1"/>
  <c r="O612" i="1"/>
  <c r="O987" i="1"/>
  <c r="O160" i="1"/>
  <c r="O280" i="1"/>
  <c r="O900" i="1"/>
  <c r="O73" i="1"/>
  <c r="O821" i="1"/>
  <c r="O874" i="1"/>
  <c r="O439" i="1"/>
  <c r="O727" i="1"/>
  <c r="O469" i="1"/>
  <c r="O879" i="1"/>
  <c r="O873" i="1"/>
  <c r="O957" i="1"/>
  <c r="O665" i="1"/>
  <c r="O91" i="1"/>
  <c r="O855" i="1"/>
  <c r="O902" i="1"/>
  <c r="O801" i="1"/>
  <c r="O576" i="1"/>
  <c r="O808" i="1"/>
  <c r="O901" i="1"/>
  <c r="O868" i="1"/>
  <c r="O603" i="1"/>
  <c r="O694" i="1"/>
  <c r="O533" i="1"/>
  <c r="O593" i="1"/>
  <c r="O912" i="1"/>
  <c r="O532" i="1"/>
  <c r="O78" i="1"/>
  <c r="O80" i="1"/>
  <c r="O342" i="1"/>
  <c r="O278" i="1"/>
  <c r="O602" i="1"/>
  <c r="O860" i="1"/>
  <c r="O104" i="1"/>
  <c r="O442" i="1"/>
  <c r="O550" i="1"/>
  <c r="O814" i="1"/>
  <c r="O779" i="1"/>
  <c r="O125" i="1"/>
  <c r="O64" i="1"/>
  <c r="O139" i="1"/>
  <c r="O615" i="1"/>
  <c r="O853" i="1"/>
  <c r="O710" i="1"/>
  <c r="O555" i="1"/>
  <c r="O217" i="1"/>
  <c r="O344" i="1"/>
  <c r="O451" i="1"/>
  <c r="O661" i="1"/>
  <c r="O433" i="1"/>
  <c r="O891" i="1"/>
  <c r="O938" i="1"/>
  <c r="O667" i="1"/>
  <c r="O349" i="1"/>
  <c r="O291" i="1"/>
  <c r="O973" i="1"/>
  <c r="O695" i="1"/>
  <c r="O894" i="1"/>
  <c r="O305" i="1"/>
  <c r="O771" i="1"/>
  <c r="O254" i="1"/>
  <c r="O122" i="1"/>
  <c r="O622" i="1"/>
  <c r="O720" i="1"/>
  <c r="O787" i="1"/>
  <c r="O55" i="1"/>
  <c r="O921" i="1"/>
  <c r="O178" i="1"/>
  <c r="O267" i="1"/>
  <c r="O962" i="1"/>
  <c r="O905" i="1"/>
  <c r="O663" i="1"/>
  <c r="O969" i="1"/>
  <c r="O864" i="1"/>
  <c r="O136" i="1"/>
  <c r="O22" i="1"/>
  <c r="O950" i="1"/>
  <c r="O452" i="1"/>
  <c r="O399" i="1"/>
  <c r="O473" i="1"/>
  <c r="O915" i="1"/>
  <c r="O243" i="1"/>
  <c r="O798" i="1"/>
  <c r="O961" i="1"/>
  <c r="O356" i="1"/>
  <c r="O92" i="1"/>
  <c r="O914" i="1"/>
  <c r="O436" i="1"/>
  <c r="O448" i="1"/>
  <c r="O965" i="1"/>
  <c r="O326" i="1"/>
  <c r="O931" i="1"/>
  <c r="O624" i="1"/>
  <c r="O416" i="1"/>
  <c r="O776" i="1"/>
  <c r="O247" i="1"/>
  <c r="O237" i="1"/>
  <c r="O851" i="1"/>
  <c r="O632" i="1"/>
  <c r="O162" i="1"/>
  <c r="O781" i="1"/>
  <c r="O770" i="1"/>
  <c r="O245" i="1"/>
  <c r="O769" i="1"/>
  <c r="O96" i="1"/>
  <c r="O745" i="1"/>
  <c r="O246" i="1"/>
  <c r="O195" i="1"/>
  <c r="O315" i="1"/>
  <c r="O952" i="1"/>
  <c r="O884" i="1"/>
  <c r="O231" i="1"/>
  <c r="O200" i="1"/>
  <c r="O929" i="1"/>
  <c r="O462" i="1"/>
  <c r="O215" i="1"/>
  <c r="O319" i="1"/>
  <c r="O242" i="1"/>
  <c r="O239" i="1"/>
  <c r="O983" i="1"/>
  <c r="O38" i="1"/>
  <c r="O495" i="1"/>
  <c r="O37" i="1"/>
  <c r="O43" i="1"/>
  <c r="O369" i="1"/>
  <c r="O740" i="1"/>
  <c r="O257" i="1"/>
  <c r="O507" i="1"/>
  <c r="O455" i="1"/>
  <c r="O372" i="1"/>
  <c r="O818" i="1"/>
  <c r="O327" i="1"/>
  <c r="O250" i="1"/>
  <c r="O437" i="1"/>
  <c r="O752" i="1"/>
  <c r="O397" i="1"/>
  <c r="O281" i="1"/>
  <c r="O312" i="1"/>
  <c r="O712" i="1"/>
  <c r="O871" i="1"/>
  <c r="O944" i="1"/>
  <c r="O137" i="1"/>
  <c r="O69" i="1"/>
  <c r="O875" i="1"/>
  <c r="O654" i="1"/>
  <c r="O48" i="1"/>
  <c r="O60" i="1"/>
  <c r="O252" i="1"/>
  <c r="O395" i="1"/>
  <c r="O415" i="1"/>
  <c r="O824" i="1"/>
  <c r="O101" i="1"/>
  <c r="O972" i="1"/>
  <c r="O236" i="1"/>
  <c r="O72" i="1"/>
  <c r="O188" i="1"/>
  <c r="O685" i="1"/>
  <c r="O244" i="1"/>
  <c r="O501" i="1"/>
  <c r="O637" i="1"/>
  <c r="O410" i="1"/>
  <c r="O361" i="1"/>
  <c r="O428" i="1"/>
  <c r="O65" i="1"/>
  <c r="O837" i="1"/>
  <c r="O184" i="1"/>
  <c r="O409" i="1"/>
  <c r="O374" i="1"/>
  <c r="O176" i="1"/>
  <c r="O477" i="1"/>
  <c r="O454" i="1"/>
  <c r="O138" i="1"/>
  <c r="O261" i="1"/>
  <c r="O756" i="1"/>
  <c r="O417" i="1"/>
  <c r="O773" i="1"/>
  <c r="O314" i="1"/>
  <c r="O749" i="1"/>
  <c r="O407" i="1"/>
  <c r="K2" i="1"/>
  <c r="P2" i="1" s="1"/>
  <c r="K3" i="1"/>
  <c r="P3" i="1" s="1"/>
  <c r="K4" i="1"/>
  <c r="P4" i="1" s="1"/>
  <c r="K5" i="1"/>
  <c r="P5" i="1" s="1"/>
  <c r="K6" i="1"/>
  <c r="P6" i="1" s="1"/>
  <c r="K7" i="1"/>
  <c r="P7" i="1" s="1"/>
  <c r="K8" i="1"/>
  <c r="P8" i="1" s="1"/>
  <c r="K9" i="1"/>
  <c r="P9" i="1" s="1"/>
  <c r="K10" i="1"/>
  <c r="P10" i="1" s="1"/>
  <c r="K11" i="1"/>
  <c r="P11" i="1" s="1"/>
  <c r="K12" i="1"/>
  <c r="P12" i="1" s="1"/>
  <c r="K13" i="1"/>
  <c r="P13" i="1" s="1"/>
  <c r="K14" i="1"/>
  <c r="P14" i="1" s="1"/>
  <c r="K15" i="1"/>
  <c r="P15" i="1" s="1"/>
  <c r="K16" i="1"/>
  <c r="P16" i="1" s="1"/>
  <c r="K17" i="1"/>
  <c r="P17" i="1" s="1"/>
  <c r="K18" i="1"/>
  <c r="P18" i="1" s="1"/>
  <c r="K19" i="1"/>
  <c r="P19" i="1" s="1"/>
  <c r="K20" i="1"/>
  <c r="P20" i="1" s="1"/>
  <c r="K21" i="1"/>
  <c r="P21" i="1" s="1"/>
  <c r="K22" i="1"/>
  <c r="P22" i="1" s="1"/>
  <c r="K23" i="1"/>
  <c r="P23" i="1" s="1"/>
  <c r="K24" i="1"/>
  <c r="P24" i="1" s="1"/>
  <c r="K25" i="1"/>
  <c r="P25" i="1" s="1"/>
  <c r="K26" i="1"/>
  <c r="P26" i="1" s="1"/>
  <c r="K27" i="1"/>
  <c r="P27" i="1" s="1"/>
  <c r="K28" i="1"/>
  <c r="P28" i="1" s="1"/>
  <c r="K29" i="1"/>
  <c r="P29" i="1" s="1"/>
  <c r="K30" i="1"/>
  <c r="P30" i="1" s="1"/>
  <c r="K31" i="1"/>
  <c r="P31" i="1" s="1"/>
  <c r="K32" i="1"/>
  <c r="P32" i="1" s="1"/>
  <c r="K33" i="1"/>
  <c r="P33" i="1" s="1"/>
  <c r="K34" i="1"/>
  <c r="P34" i="1" s="1"/>
  <c r="K35" i="1"/>
  <c r="P35" i="1" s="1"/>
  <c r="K36" i="1"/>
  <c r="P36" i="1" s="1"/>
  <c r="K37" i="1"/>
  <c r="P37" i="1" s="1"/>
  <c r="K38" i="1"/>
  <c r="P38" i="1" s="1"/>
  <c r="K39" i="1"/>
  <c r="P39" i="1" s="1"/>
  <c r="K40" i="1"/>
  <c r="P40" i="1" s="1"/>
  <c r="K41" i="1"/>
  <c r="P41" i="1" s="1"/>
  <c r="K42" i="1"/>
  <c r="P42" i="1" s="1"/>
  <c r="K43" i="1"/>
  <c r="P43" i="1" s="1"/>
  <c r="K44" i="1"/>
  <c r="P44" i="1" s="1"/>
  <c r="K45" i="1"/>
  <c r="P45" i="1" s="1"/>
  <c r="K46" i="1"/>
  <c r="P46" i="1" s="1"/>
  <c r="K47" i="1"/>
  <c r="P47" i="1" s="1"/>
  <c r="K48" i="1"/>
  <c r="P48" i="1" s="1"/>
  <c r="K49" i="1"/>
  <c r="P49" i="1" s="1"/>
  <c r="K50" i="1"/>
  <c r="P50" i="1" s="1"/>
  <c r="K51" i="1"/>
  <c r="P51" i="1" s="1"/>
  <c r="K52" i="1"/>
  <c r="P52" i="1" s="1"/>
  <c r="K53" i="1"/>
  <c r="P53" i="1" s="1"/>
  <c r="K54" i="1"/>
  <c r="P54" i="1" s="1"/>
  <c r="K55" i="1"/>
  <c r="P55" i="1" s="1"/>
  <c r="K56" i="1"/>
  <c r="P56" i="1" s="1"/>
  <c r="K57" i="1"/>
  <c r="P57" i="1" s="1"/>
  <c r="K58" i="1"/>
  <c r="P58" i="1" s="1"/>
  <c r="K59" i="1"/>
  <c r="P59" i="1" s="1"/>
  <c r="K60" i="1"/>
  <c r="P60" i="1" s="1"/>
  <c r="K61" i="1"/>
  <c r="P61" i="1" s="1"/>
  <c r="K62" i="1"/>
  <c r="P62" i="1" s="1"/>
  <c r="K63" i="1"/>
  <c r="P63" i="1" s="1"/>
  <c r="K64" i="1"/>
  <c r="P64" i="1" s="1"/>
  <c r="K65" i="1"/>
  <c r="P65" i="1" s="1"/>
  <c r="K66" i="1"/>
  <c r="P66" i="1" s="1"/>
  <c r="K67" i="1"/>
  <c r="P67" i="1" s="1"/>
  <c r="K68" i="1"/>
  <c r="P68" i="1" s="1"/>
  <c r="K69" i="1"/>
  <c r="P69" i="1" s="1"/>
  <c r="K70" i="1"/>
  <c r="P70" i="1" s="1"/>
  <c r="K71" i="1"/>
  <c r="P71" i="1" s="1"/>
  <c r="K72" i="1"/>
  <c r="P72" i="1" s="1"/>
  <c r="K73" i="1"/>
  <c r="P73" i="1" s="1"/>
  <c r="K74" i="1"/>
  <c r="P74" i="1" s="1"/>
  <c r="K75" i="1"/>
  <c r="P75" i="1" s="1"/>
  <c r="K76" i="1"/>
  <c r="P76" i="1" s="1"/>
  <c r="K77" i="1"/>
  <c r="P77" i="1" s="1"/>
  <c r="K78" i="1"/>
  <c r="P78" i="1" s="1"/>
  <c r="K79" i="1"/>
  <c r="P79" i="1" s="1"/>
  <c r="K80" i="1"/>
  <c r="P80" i="1" s="1"/>
  <c r="K81" i="1"/>
  <c r="P81" i="1" s="1"/>
  <c r="K82" i="1"/>
  <c r="P82" i="1" s="1"/>
  <c r="K83" i="1"/>
  <c r="P83" i="1" s="1"/>
  <c r="K84" i="1"/>
  <c r="P84" i="1" s="1"/>
  <c r="K85" i="1"/>
  <c r="P85" i="1" s="1"/>
  <c r="K86" i="1"/>
  <c r="P86" i="1" s="1"/>
  <c r="K87" i="1"/>
  <c r="P87" i="1" s="1"/>
  <c r="K88" i="1"/>
  <c r="P88" i="1" s="1"/>
  <c r="K89" i="1"/>
  <c r="P89" i="1" s="1"/>
  <c r="K90" i="1"/>
  <c r="P90" i="1" s="1"/>
  <c r="K91" i="1"/>
  <c r="P91" i="1" s="1"/>
  <c r="K92" i="1"/>
  <c r="P92" i="1" s="1"/>
  <c r="K93" i="1"/>
  <c r="P93" i="1" s="1"/>
  <c r="K94" i="1"/>
  <c r="P94" i="1" s="1"/>
  <c r="K95" i="1"/>
  <c r="P95" i="1" s="1"/>
  <c r="K96" i="1"/>
  <c r="P96" i="1" s="1"/>
  <c r="K97" i="1"/>
  <c r="P97" i="1" s="1"/>
  <c r="K98" i="1"/>
  <c r="P98" i="1" s="1"/>
  <c r="K99" i="1"/>
  <c r="P99" i="1" s="1"/>
  <c r="K100" i="1"/>
  <c r="P100" i="1" s="1"/>
  <c r="K101" i="1"/>
  <c r="P101" i="1" s="1"/>
  <c r="K102" i="1"/>
  <c r="P102" i="1" s="1"/>
  <c r="K103" i="1"/>
  <c r="P103" i="1" s="1"/>
  <c r="K104" i="1"/>
  <c r="P104" i="1" s="1"/>
  <c r="K105" i="1"/>
  <c r="P105" i="1" s="1"/>
  <c r="K106" i="1"/>
  <c r="P106" i="1" s="1"/>
  <c r="K107" i="1"/>
  <c r="P107" i="1" s="1"/>
  <c r="K108" i="1"/>
  <c r="P108" i="1" s="1"/>
  <c r="K109" i="1"/>
  <c r="P109" i="1" s="1"/>
  <c r="K110" i="1"/>
  <c r="P110" i="1" s="1"/>
  <c r="K111" i="1"/>
  <c r="P111" i="1" s="1"/>
  <c r="K112" i="1"/>
  <c r="P112" i="1" s="1"/>
  <c r="K113" i="1"/>
  <c r="P113" i="1" s="1"/>
  <c r="K114" i="1"/>
  <c r="P114" i="1" s="1"/>
  <c r="K115" i="1"/>
  <c r="P115" i="1" s="1"/>
  <c r="K116" i="1"/>
  <c r="P116" i="1" s="1"/>
  <c r="K117" i="1"/>
  <c r="P117" i="1" s="1"/>
  <c r="K118" i="1"/>
  <c r="P118" i="1" s="1"/>
  <c r="K119" i="1"/>
  <c r="P119" i="1" s="1"/>
  <c r="K120" i="1"/>
  <c r="P120" i="1" s="1"/>
  <c r="K121" i="1"/>
  <c r="P121" i="1" s="1"/>
  <c r="K122" i="1"/>
  <c r="P122" i="1" s="1"/>
  <c r="K123" i="1"/>
  <c r="P123" i="1" s="1"/>
  <c r="K124" i="1"/>
  <c r="P124" i="1" s="1"/>
  <c r="K125" i="1"/>
  <c r="P125" i="1" s="1"/>
  <c r="K126" i="1"/>
  <c r="P126" i="1" s="1"/>
  <c r="K127" i="1"/>
  <c r="P127" i="1" s="1"/>
  <c r="K128" i="1"/>
  <c r="P128" i="1" s="1"/>
  <c r="K129" i="1"/>
  <c r="P129" i="1" s="1"/>
  <c r="K130" i="1"/>
  <c r="P130" i="1" s="1"/>
  <c r="K131" i="1"/>
  <c r="P131" i="1" s="1"/>
  <c r="K132" i="1"/>
  <c r="P132" i="1" s="1"/>
  <c r="K133" i="1"/>
  <c r="P133" i="1" s="1"/>
  <c r="K134" i="1"/>
  <c r="P134" i="1" s="1"/>
  <c r="K135" i="1"/>
  <c r="P135" i="1" s="1"/>
  <c r="K136" i="1"/>
  <c r="P136" i="1" s="1"/>
  <c r="K137" i="1"/>
  <c r="P137" i="1" s="1"/>
  <c r="K138" i="1"/>
  <c r="P138" i="1" s="1"/>
  <c r="K139" i="1"/>
  <c r="P139" i="1" s="1"/>
  <c r="K140" i="1"/>
  <c r="P140" i="1" s="1"/>
  <c r="K141" i="1"/>
  <c r="P141" i="1" s="1"/>
  <c r="K142" i="1"/>
  <c r="P142" i="1" s="1"/>
  <c r="K143" i="1"/>
  <c r="P143" i="1" s="1"/>
  <c r="K144" i="1"/>
  <c r="P144" i="1" s="1"/>
  <c r="K145" i="1"/>
  <c r="P145" i="1" s="1"/>
  <c r="K146" i="1"/>
  <c r="P146" i="1" s="1"/>
  <c r="K147" i="1"/>
  <c r="P147" i="1" s="1"/>
  <c r="K148" i="1"/>
  <c r="P148" i="1" s="1"/>
  <c r="K149" i="1"/>
  <c r="P149" i="1" s="1"/>
  <c r="K150" i="1"/>
  <c r="P150" i="1" s="1"/>
  <c r="K151" i="1"/>
  <c r="P151" i="1" s="1"/>
  <c r="K152" i="1"/>
  <c r="P152" i="1" s="1"/>
  <c r="K153" i="1"/>
  <c r="P153" i="1" s="1"/>
  <c r="K154" i="1"/>
  <c r="P154" i="1" s="1"/>
  <c r="K155" i="1"/>
  <c r="P155" i="1" s="1"/>
  <c r="K156" i="1"/>
  <c r="P156" i="1" s="1"/>
  <c r="K157" i="1"/>
  <c r="P157" i="1" s="1"/>
  <c r="K158" i="1"/>
  <c r="P158" i="1" s="1"/>
  <c r="K159" i="1"/>
  <c r="P159" i="1" s="1"/>
  <c r="K160" i="1"/>
  <c r="P160" i="1" s="1"/>
  <c r="K161" i="1"/>
  <c r="P161" i="1" s="1"/>
  <c r="K162" i="1"/>
  <c r="P162" i="1" s="1"/>
  <c r="K163" i="1"/>
  <c r="P163" i="1" s="1"/>
  <c r="K164" i="1"/>
  <c r="P164" i="1" s="1"/>
  <c r="K165" i="1"/>
  <c r="P165" i="1" s="1"/>
  <c r="K166" i="1"/>
  <c r="P166" i="1" s="1"/>
  <c r="K167" i="1"/>
  <c r="P167" i="1" s="1"/>
  <c r="K168" i="1"/>
  <c r="P168" i="1" s="1"/>
  <c r="K169" i="1"/>
  <c r="P169" i="1" s="1"/>
  <c r="K170" i="1"/>
  <c r="P170" i="1" s="1"/>
  <c r="K171" i="1"/>
  <c r="P171" i="1" s="1"/>
  <c r="K172" i="1"/>
  <c r="P172" i="1" s="1"/>
  <c r="K173" i="1"/>
  <c r="P173" i="1" s="1"/>
  <c r="K174" i="1"/>
  <c r="P174" i="1" s="1"/>
  <c r="K175" i="1"/>
  <c r="P175" i="1" s="1"/>
  <c r="K176" i="1"/>
  <c r="P176" i="1" s="1"/>
  <c r="K177" i="1"/>
  <c r="P177" i="1" s="1"/>
  <c r="K178" i="1"/>
  <c r="P178" i="1" s="1"/>
  <c r="K179" i="1"/>
  <c r="P179" i="1" s="1"/>
  <c r="K180" i="1"/>
  <c r="P180" i="1" s="1"/>
  <c r="K181" i="1"/>
  <c r="P181" i="1" s="1"/>
  <c r="K182" i="1"/>
  <c r="P182" i="1" s="1"/>
  <c r="K183" i="1"/>
  <c r="P183" i="1" s="1"/>
  <c r="K184" i="1"/>
  <c r="P184" i="1" s="1"/>
  <c r="K185" i="1"/>
  <c r="P185" i="1" s="1"/>
  <c r="K186" i="1"/>
  <c r="P186" i="1" s="1"/>
  <c r="K187" i="1"/>
  <c r="P187" i="1" s="1"/>
  <c r="K188" i="1"/>
  <c r="P188" i="1" s="1"/>
  <c r="K189" i="1"/>
  <c r="P189" i="1" s="1"/>
  <c r="K190" i="1"/>
  <c r="P190" i="1" s="1"/>
  <c r="K191" i="1"/>
  <c r="P191" i="1" s="1"/>
  <c r="K192" i="1"/>
  <c r="P192" i="1" s="1"/>
  <c r="K193" i="1"/>
  <c r="P193" i="1" s="1"/>
  <c r="K194" i="1"/>
  <c r="P194" i="1" s="1"/>
  <c r="K195" i="1"/>
  <c r="P195" i="1" s="1"/>
  <c r="K196" i="1"/>
  <c r="P196" i="1" s="1"/>
  <c r="K197" i="1"/>
  <c r="P197" i="1" s="1"/>
  <c r="K198" i="1"/>
  <c r="P198" i="1" s="1"/>
  <c r="K199" i="1"/>
  <c r="P199" i="1" s="1"/>
  <c r="K200" i="1"/>
  <c r="P200" i="1" s="1"/>
  <c r="K201" i="1"/>
  <c r="P201" i="1" s="1"/>
  <c r="K202" i="1"/>
  <c r="P202" i="1" s="1"/>
  <c r="K203" i="1"/>
  <c r="P203" i="1" s="1"/>
  <c r="K204" i="1"/>
  <c r="P204" i="1" s="1"/>
  <c r="K205" i="1"/>
  <c r="P205" i="1" s="1"/>
  <c r="K206" i="1"/>
  <c r="P206" i="1" s="1"/>
  <c r="K207" i="1"/>
  <c r="P207" i="1" s="1"/>
  <c r="K208" i="1"/>
  <c r="P208" i="1" s="1"/>
  <c r="K209" i="1"/>
  <c r="P209" i="1" s="1"/>
  <c r="K210" i="1"/>
  <c r="P210" i="1" s="1"/>
  <c r="K211" i="1"/>
  <c r="P211" i="1" s="1"/>
  <c r="K212" i="1"/>
  <c r="P212" i="1" s="1"/>
  <c r="K213" i="1"/>
  <c r="P213" i="1" s="1"/>
  <c r="K214" i="1"/>
  <c r="P214" i="1" s="1"/>
  <c r="K215" i="1"/>
  <c r="P215" i="1" s="1"/>
  <c r="K216" i="1"/>
  <c r="P216" i="1" s="1"/>
  <c r="K217" i="1"/>
  <c r="P217" i="1" s="1"/>
  <c r="K218" i="1"/>
  <c r="P218" i="1" s="1"/>
  <c r="K219" i="1"/>
  <c r="P219" i="1" s="1"/>
  <c r="K220" i="1"/>
  <c r="P220" i="1" s="1"/>
  <c r="K221" i="1"/>
  <c r="P221" i="1" s="1"/>
  <c r="K222" i="1"/>
  <c r="P222" i="1" s="1"/>
  <c r="K223" i="1"/>
  <c r="P223" i="1" s="1"/>
  <c r="K224" i="1"/>
  <c r="P224" i="1" s="1"/>
  <c r="K225" i="1"/>
  <c r="P225" i="1" s="1"/>
  <c r="K226" i="1"/>
  <c r="P226" i="1" s="1"/>
  <c r="K227" i="1"/>
  <c r="P227" i="1" s="1"/>
  <c r="K228" i="1"/>
  <c r="P228" i="1" s="1"/>
  <c r="K229" i="1"/>
  <c r="P229" i="1" s="1"/>
  <c r="K230" i="1"/>
  <c r="P230" i="1" s="1"/>
  <c r="K231" i="1"/>
  <c r="P231" i="1" s="1"/>
  <c r="K232" i="1"/>
  <c r="P232" i="1" s="1"/>
  <c r="K233" i="1"/>
  <c r="P233" i="1" s="1"/>
  <c r="K234" i="1"/>
  <c r="P234" i="1" s="1"/>
  <c r="K235" i="1"/>
  <c r="P235" i="1" s="1"/>
  <c r="K236" i="1"/>
  <c r="P236" i="1" s="1"/>
  <c r="K237" i="1"/>
  <c r="P237" i="1" s="1"/>
  <c r="K238" i="1"/>
  <c r="P238" i="1" s="1"/>
  <c r="K239" i="1"/>
  <c r="P239" i="1" s="1"/>
  <c r="K240" i="1"/>
  <c r="P240" i="1" s="1"/>
  <c r="K241" i="1"/>
  <c r="P241" i="1" s="1"/>
  <c r="K242" i="1"/>
  <c r="P242" i="1" s="1"/>
  <c r="K243" i="1"/>
  <c r="P243" i="1" s="1"/>
  <c r="K244" i="1"/>
  <c r="P244" i="1" s="1"/>
  <c r="K245" i="1"/>
  <c r="P245" i="1" s="1"/>
  <c r="K246" i="1"/>
  <c r="P246" i="1" s="1"/>
  <c r="K247" i="1"/>
  <c r="P247" i="1" s="1"/>
  <c r="K248" i="1"/>
  <c r="P248" i="1" s="1"/>
  <c r="K249" i="1"/>
  <c r="P249" i="1" s="1"/>
  <c r="K250" i="1"/>
  <c r="P250" i="1" s="1"/>
  <c r="K251" i="1"/>
  <c r="P251" i="1" s="1"/>
  <c r="K252" i="1"/>
  <c r="P252" i="1" s="1"/>
  <c r="K253" i="1"/>
  <c r="P253" i="1" s="1"/>
  <c r="K254" i="1"/>
  <c r="P254" i="1" s="1"/>
  <c r="K255" i="1"/>
  <c r="P255" i="1" s="1"/>
  <c r="K256" i="1"/>
  <c r="P256" i="1" s="1"/>
  <c r="K257" i="1"/>
  <c r="P257" i="1" s="1"/>
  <c r="K258" i="1"/>
  <c r="P258" i="1" s="1"/>
  <c r="K259" i="1"/>
  <c r="P259" i="1" s="1"/>
  <c r="K260" i="1"/>
  <c r="P260" i="1" s="1"/>
  <c r="K261" i="1"/>
  <c r="P261" i="1" s="1"/>
  <c r="K262" i="1"/>
  <c r="P262" i="1" s="1"/>
  <c r="K263" i="1"/>
  <c r="P263" i="1" s="1"/>
  <c r="K264" i="1"/>
  <c r="P264" i="1" s="1"/>
  <c r="K265" i="1"/>
  <c r="P265" i="1" s="1"/>
  <c r="K266" i="1"/>
  <c r="P266" i="1" s="1"/>
  <c r="K267" i="1"/>
  <c r="P267" i="1" s="1"/>
  <c r="K268" i="1"/>
  <c r="P268" i="1" s="1"/>
  <c r="K269" i="1"/>
  <c r="P269" i="1" s="1"/>
  <c r="K270" i="1"/>
  <c r="P270" i="1" s="1"/>
  <c r="K271" i="1"/>
  <c r="P271" i="1" s="1"/>
  <c r="K272" i="1"/>
  <c r="P272" i="1" s="1"/>
  <c r="K273" i="1"/>
  <c r="P273" i="1" s="1"/>
  <c r="K274" i="1"/>
  <c r="P274" i="1" s="1"/>
  <c r="K275" i="1"/>
  <c r="P275" i="1" s="1"/>
  <c r="K276" i="1"/>
  <c r="P276" i="1" s="1"/>
  <c r="K277" i="1"/>
  <c r="P277" i="1" s="1"/>
  <c r="K278" i="1"/>
  <c r="P278" i="1" s="1"/>
  <c r="K279" i="1"/>
  <c r="P279" i="1" s="1"/>
  <c r="K280" i="1"/>
  <c r="P280" i="1" s="1"/>
  <c r="K281" i="1"/>
  <c r="P281" i="1" s="1"/>
  <c r="K282" i="1"/>
  <c r="P282" i="1" s="1"/>
  <c r="K283" i="1"/>
  <c r="P283" i="1" s="1"/>
  <c r="K284" i="1"/>
  <c r="P284" i="1" s="1"/>
  <c r="K285" i="1"/>
  <c r="P285" i="1" s="1"/>
  <c r="K286" i="1"/>
  <c r="P286" i="1" s="1"/>
  <c r="K287" i="1"/>
  <c r="P287" i="1" s="1"/>
  <c r="K288" i="1"/>
  <c r="P288" i="1" s="1"/>
  <c r="K289" i="1"/>
  <c r="P289" i="1" s="1"/>
  <c r="K290" i="1"/>
  <c r="P290" i="1" s="1"/>
  <c r="K291" i="1"/>
  <c r="P291" i="1" s="1"/>
  <c r="K292" i="1"/>
  <c r="P292" i="1" s="1"/>
  <c r="K293" i="1"/>
  <c r="P293" i="1" s="1"/>
  <c r="K294" i="1"/>
  <c r="P294" i="1" s="1"/>
  <c r="K295" i="1"/>
  <c r="P295" i="1" s="1"/>
  <c r="K296" i="1"/>
  <c r="P296" i="1" s="1"/>
  <c r="K297" i="1"/>
  <c r="P297" i="1" s="1"/>
  <c r="K298" i="1"/>
  <c r="P298" i="1" s="1"/>
  <c r="K299" i="1"/>
  <c r="P299" i="1" s="1"/>
  <c r="K300" i="1"/>
  <c r="P300" i="1" s="1"/>
  <c r="K301" i="1"/>
  <c r="P301" i="1" s="1"/>
  <c r="K302" i="1"/>
  <c r="P302" i="1" s="1"/>
  <c r="K303" i="1"/>
  <c r="P303" i="1" s="1"/>
  <c r="K304" i="1"/>
  <c r="P304" i="1" s="1"/>
  <c r="K305" i="1"/>
  <c r="P305" i="1" s="1"/>
  <c r="K306" i="1"/>
  <c r="P306" i="1" s="1"/>
  <c r="K307" i="1"/>
  <c r="P307" i="1" s="1"/>
  <c r="K308" i="1"/>
  <c r="P308" i="1" s="1"/>
  <c r="K309" i="1"/>
  <c r="P309" i="1" s="1"/>
  <c r="K310" i="1"/>
  <c r="P310" i="1" s="1"/>
  <c r="K311" i="1"/>
  <c r="P311" i="1" s="1"/>
  <c r="K312" i="1"/>
  <c r="P312" i="1" s="1"/>
  <c r="K313" i="1"/>
  <c r="P313" i="1" s="1"/>
  <c r="K314" i="1"/>
  <c r="P314" i="1" s="1"/>
  <c r="K315" i="1"/>
  <c r="P315" i="1" s="1"/>
  <c r="K316" i="1"/>
  <c r="P316" i="1" s="1"/>
  <c r="K317" i="1"/>
  <c r="P317" i="1" s="1"/>
  <c r="K318" i="1"/>
  <c r="P318" i="1" s="1"/>
  <c r="K319" i="1"/>
  <c r="P319" i="1" s="1"/>
  <c r="K320" i="1"/>
  <c r="P320" i="1" s="1"/>
  <c r="K321" i="1"/>
  <c r="P321" i="1" s="1"/>
  <c r="K322" i="1"/>
  <c r="P322" i="1" s="1"/>
  <c r="K323" i="1"/>
  <c r="P323" i="1" s="1"/>
  <c r="K324" i="1"/>
  <c r="P324" i="1" s="1"/>
  <c r="K325" i="1"/>
  <c r="P325" i="1" s="1"/>
  <c r="K326" i="1"/>
  <c r="P326" i="1" s="1"/>
  <c r="K327" i="1"/>
  <c r="P327" i="1" s="1"/>
  <c r="K328" i="1"/>
  <c r="P328" i="1" s="1"/>
  <c r="K329" i="1"/>
  <c r="P329" i="1" s="1"/>
  <c r="K330" i="1"/>
  <c r="P330" i="1" s="1"/>
  <c r="K331" i="1"/>
  <c r="P331" i="1" s="1"/>
  <c r="K332" i="1"/>
  <c r="P332" i="1" s="1"/>
  <c r="K333" i="1"/>
  <c r="P333" i="1" s="1"/>
  <c r="K334" i="1"/>
  <c r="P334" i="1" s="1"/>
  <c r="K335" i="1"/>
  <c r="P335" i="1" s="1"/>
  <c r="K336" i="1"/>
  <c r="P336" i="1" s="1"/>
  <c r="K337" i="1"/>
  <c r="P337" i="1" s="1"/>
  <c r="K338" i="1"/>
  <c r="P338" i="1" s="1"/>
  <c r="K339" i="1"/>
  <c r="P339" i="1" s="1"/>
  <c r="K340" i="1"/>
  <c r="P340" i="1" s="1"/>
  <c r="K341" i="1"/>
  <c r="P341" i="1" s="1"/>
  <c r="K342" i="1"/>
  <c r="P342" i="1" s="1"/>
  <c r="K343" i="1"/>
  <c r="P343" i="1" s="1"/>
  <c r="K344" i="1"/>
  <c r="P344" i="1" s="1"/>
  <c r="K345" i="1"/>
  <c r="P345" i="1" s="1"/>
  <c r="K346" i="1"/>
  <c r="P346" i="1" s="1"/>
  <c r="K347" i="1"/>
  <c r="P347" i="1" s="1"/>
  <c r="K348" i="1"/>
  <c r="P348" i="1" s="1"/>
  <c r="K349" i="1"/>
  <c r="P349" i="1" s="1"/>
  <c r="K350" i="1"/>
  <c r="P350" i="1" s="1"/>
  <c r="K351" i="1"/>
  <c r="P351" i="1" s="1"/>
  <c r="K352" i="1"/>
  <c r="P352" i="1" s="1"/>
  <c r="K353" i="1"/>
  <c r="P353" i="1" s="1"/>
  <c r="K354" i="1"/>
  <c r="P354" i="1" s="1"/>
  <c r="K355" i="1"/>
  <c r="P355" i="1" s="1"/>
  <c r="K356" i="1"/>
  <c r="P356" i="1" s="1"/>
  <c r="K357" i="1"/>
  <c r="P357" i="1" s="1"/>
  <c r="K358" i="1"/>
  <c r="P358" i="1" s="1"/>
  <c r="K359" i="1"/>
  <c r="P359" i="1" s="1"/>
  <c r="K360" i="1"/>
  <c r="P360" i="1" s="1"/>
  <c r="K361" i="1"/>
  <c r="P361" i="1" s="1"/>
  <c r="K362" i="1"/>
  <c r="P362" i="1" s="1"/>
  <c r="K363" i="1"/>
  <c r="P363" i="1" s="1"/>
  <c r="K364" i="1"/>
  <c r="P364" i="1" s="1"/>
  <c r="K365" i="1"/>
  <c r="P365" i="1" s="1"/>
  <c r="K366" i="1"/>
  <c r="P366" i="1" s="1"/>
  <c r="K367" i="1"/>
  <c r="P367" i="1" s="1"/>
  <c r="K368" i="1"/>
  <c r="P368" i="1" s="1"/>
  <c r="K369" i="1"/>
  <c r="P369" i="1" s="1"/>
  <c r="K370" i="1"/>
  <c r="P370" i="1" s="1"/>
  <c r="K371" i="1"/>
  <c r="P371" i="1" s="1"/>
  <c r="K372" i="1"/>
  <c r="P372" i="1" s="1"/>
  <c r="K373" i="1"/>
  <c r="P373" i="1" s="1"/>
  <c r="K374" i="1"/>
  <c r="P374" i="1" s="1"/>
  <c r="K375" i="1"/>
  <c r="P375" i="1" s="1"/>
  <c r="K376" i="1"/>
  <c r="P376" i="1" s="1"/>
  <c r="K377" i="1"/>
  <c r="P377" i="1" s="1"/>
  <c r="K378" i="1"/>
  <c r="P378" i="1" s="1"/>
  <c r="K379" i="1"/>
  <c r="P379" i="1" s="1"/>
  <c r="K380" i="1"/>
  <c r="P380" i="1" s="1"/>
  <c r="K381" i="1"/>
  <c r="P381" i="1" s="1"/>
  <c r="K382" i="1"/>
  <c r="P382" i="1" s="1"/>
  <c r="K383" i="1"/>
  <c r="P383" i="1" s="1"/>
  <c r="K384" i="1"/>
  <c r="P384" i="1" s="1"/>
  <c r="K385" i="1"/>
  <c r="P385" i="1" s="1"/>
  <c r="K386" i="1"/>
  <c r="P386" i="1" s="1"/>
  <c r="K387" i="1"/>
  <c r="P387" i="1" s="1"/>
  <c r="K388" i="1"/>
  <c r="P388" i="1" s="1"/>
  <c r="K389" i="1"/>
  <c r="P389" i="1" s="1"/>
  <c r="K390" i="1"/>
  <c r="P390" i="1" s="1"/>
  <c r="K391" i="1"/>
  <c r="P391" i="1" s="1"/>
  <c r="K392" i="1"/>
  <c r="P392" i="1" s="1"/>
  <c r="K393" i="1"/>
  <c r="P393" i="1" s="1"/>
  <c r="K394" i="1"/>
  <c r="P394" i="1" s="1"/>
  <c r="K395" i="1"/>
  <c r="P395" i="1" s="1"/>
  <c r="K396" i="1"/>
  <c r="P396" i="1" s="1"/>
  <c r="K397" i="1"/>
  <c r="P397" i="1" s="1"/>
  <c r="K398" i="1"/>
  <c r="P398" i="1" s="1"/>
  <c r="K399" i="1"/>
  <c r="P399" i="1" s="1"/>
  <c r="K400" i="1"/>
  <c r="P400" i="1" s="1"/>
  <c r="K401" i="1"/>
  <c r="P401" i="1" s="1"/>
  <c r="K402" i="1"/>
  <c r="P402" i="1" s="1"/>
  <c r="K403" i="1"/>
  <c r="P403" i="1" s="1"/>
  <c r="K404" i="1"/>
  <c r="P404" i="1" s="1"/>
  <c r="K405" i="1"/>
  <c r="P405" i="1" s="1"/>
  <c r="K406" i="1"/>
  <c r="P406" i="1" s="1"/>
  <c r="K407" i="1"/>
  <c r="P407" i="1" s="1"/>
  <c r="K408" i="1"/>
  <c r="P408" i="1" s="1"/>
  <c r="K409" i="1"/>
  <c r="P409" i="1" s="1"/>
  <c r="K410" i="1"/>
  <c r="P410" i="1" s="1"/>
  <c r="K411" i="1"/>
  <c r="P411" i="1" s="1"/>
  <c r="K412" i="1"/>
  <c r="P412" i="1" s="1"/>
  <c r="K413" i="1"/>
  <c r="P413" i="1" s="1"/>
  <c r="K414" i="1"/>
  <c r="P414" i="1" s="1"/>
  <c r="K415" i="1"/>
  <c r="P415" i="1" s="1"/>
  <c r="K416" i="1"/>
  <c r="P416" i="1" s="1"/>
  <c r="K417" i="1"/>
  <c r="P417" i="1" s="1"/>
  <c r="K418" i="1"/>
  <c r="P418" i="1" s="1"/>
  <c r="K419" i="1"/>
  <c r="P419" i="1" s="1"/>
  <c r="K420" i="1"/>
  <c r="P420" i="1" s="1"/>
  <c r="K421" i="1"/>
  <c r="P421" i="1" s="1"/>
  <c r="K422" i="1"/>
  <c r="P422" i="1" s="1"/>
  <c r="K423" i="1"/>
  <c r="P423" i="1" s="1"/>
  <c r="K424" i="1"/>
  <c r="P424" i="1" s="1"/>
  <c r="K425" i="1"/>
  <c r="P425" i="1" s="1"/>
  <c r="K426" i="1"/>
  <c r="P426" i="1" s="1"/>
  <c r="K427" i="1"/>
  <c r="P427" i="1" s="1"/>
  <c r="K428" i="1"/>
  <c r="P428" i="1" s="1"/>
  <c r="K429" i="1"/>
  <c r="P429" i="1" s="1"/>
  <c r="K430" i="1"/>
  <c r="P430" i="1" s="1"/>
  <c r="K431" i="1"/>
  <c r="P431" i="1" s="1"/>
  <c r="K432" i="1"/>
  <c r="P432" i="1" s="1"/>
  <c r="K433" i="1"/>
  <c r="P433" i="1" s="1"/>
  <c r="K434" i="1"/>
  <c r="P434" i="1" s="1"/>
  <c r="K435" i="1"/>
  <c r="P435" i="1" s="1"/>
  <c r="K436" i="1"/>
  <c r="P436" i="1" s="1"/>
  <c r="K437" i="1"/>
  <c r="P437" i="1" s="1"/>
  <c r="K438" i="1"/>
  <c r="P438" i="1" s="1"/>
  <c r="K439" i="1"/>
  <c r="P439" i="1" s="1"/>
  <c r="K440" i="1"/>
  <c r="P440" i="1" s="1"/>
  <c r="K441" i="1"/>
  <c r="P441" i="1" s="1"/>
  <c r="K442" i="1"/>
  <c r="P442" i="1" s="1"/>
  <c r="K443" i="1"/>
  <c r="P443" i="1" s="1"/>
  <c r="K444" i="1"/>
  <c r="P444" i="1" s="1"/>
  <c r="K445" i="1"/>
  <c r="P445" i="1" s="1"/>
  <c r="K446" i="1"/>
  <c r="P446" i="1" s="1"/>
  <c r="K447" i="1"/>
  <c r="P447" i="1" s="1"/>
  <c r="K448" i="1"/>
  <c r="P448" i="1" s="1"/>
  <c r="K449" i="1"/>
  <c r="P449" i="1" s="1"/>
  <c r="K450" i="1"/>
  <c r="P450" i="1" s="1"/>
  <c r="K451" i="1"/>
  <c r="P451" i="1" s="1"/>
  <c r="K452" i="1"/>
  <c r="P452" i="1" s="1"/>
  <c r="K453" i="1"/>
  <c r="P453" i="1" s="1"/>
  <c r="K454" i="1"/>
  <c r="P454" i="1" s="1"/>
  <c r="K455" i="1"/>
  <c r="P455" i="1" s="1"/>
  <c r="K456" i="1"/>
  <c r="P456" i="1" s="1"/>
  <c r="K457" i="1"/>
  <c r="P457" i="1" s="1"/>
  <c r="K458" i="1"/>
  <c r="P458" i="1" s="1"/>
  <c r="K459" i="1"/>
  <c r="P459" i="1" s="1"/>
  <c r="K460" i="1"/>
  <c r="P460" i="1" s="1"/>
  <c r="K461" i="1"/>
  <c r="P461" i="1" s="1"/>
  <c r="K462" i="1"/>
  <c r="P462" i="1" s="1"/>
  <c r="K463" i="1"/>
  <c r="P463" i="1" s="1"/>
  <c r="K464" i="1"/>
  <c r="P464" i="1" s="1"/>
  <c r="K465" i="1"/>
  <c r="P465" i="1" s="1"/>
  <c r="K466" i="1"/>
  <c r="P466" i="1" s="1"/>
  <c r="K467" i="1"/>
  <c r="P467" i="1" s="1"/>
  <c r="K468" i="1"/>
  <c r="P468" i="1" s="1"/>
  <c r="K469" i="1"/>
  <c r="P469" i="1" s="1"/>
  <c r="K470" i="1"/>
  <c r="P470" i="1" s="1"/>
  <c r="K471" i="1"/>
  <c r="P471" i="1" s="1"/>
  <c r="K472" i="1"/>
  <c r="P472" i="1" s="1"/>
  <c r="K473" i="1"/>
  <c r="P473" i="1" s="1"/>
  <c r="K474" i="1"/>
  <c r="P474" i="1" s="1"/>
  <c r="K475" i="1"/>
  <c r="P475" i="1" s="1"/>
  <c r="K476" i="1"/>
  <c r="P476" i="1" s="1"/>
  <c r="K477" i="1"/>
  <c r="P477" i="1" s="1"/>
  <c r="K478" i="1"/>
  <c r="P478" i="1" s="1"/>
  <c r="K479" i="1"/>
  <c r="P479" i="1" s="1"/>
  <c r="K480" i="1"/>
  <c r="P480" i="1" s="1"/>
  <c r="K481" i="1"/>
  <c r="P481" i="1" s="1"/>
  <c r="K482" i="1"/>
  <c r="P482" i="1" s="1"/>
  <c r="K483" i="1"/>
  <c r="P483" i="1" s="1"/>
  <c r="K484" i="1"/>
  <c r="P484" i="1" s="1"/>
  <c r="K485" i="1"/>
  <c r="P485" i="1" s="1"/>
  <c r="K486" i="1"/>
  <c r="P486" i="1" s="1"/>
  <c r="K487" i="1"/>
  <c r="P487" i="1" s="1"/>
  <c r="K488" i="1"/>
  <c r="P488" i="1" s="1"/>
  <c r="K489" i="1"/>
  <c r="P489" i="1" s="1"/>
  <c r="K490" i="1"/>
  <c r="P490" i="1" s="1"/>
  <c r="K491" i="1"/>
  <c r="P491" i="1" s="1"/>
  <c r="K492" i="1"/>
  <c r="P492" i="1" s="1"/>
  <c r="K493" i="1"/>
  <c r="P493" i="1" s="1"/>
  <c r="K494" i="1"/>
  <c r="P494" i="1" s="1"/>
  <c r="K495" i="1"/>
  <c r="P495" i="1" s="1"/>
  <c r="K496" i="1"/>
  <c r="P496" i="1" s="1"/>
  <c r="K497" i="1"/>
  <c r="P497" i="1" s="1"/>
  <c r="K498" i="1"/>
  <c r="P498" i="1" s="1"/>
  <c r="K499" i="1"/>
  <c r="P499" i="1" s="1"/>
  <c r="K500" i="1"/>
  <c r="P500" i="1" s="1"/>
  <c r="K501" i="1"/>
  <c r="P501" i="1" s="1"/>
  <c r="K502" i="1"/>
  <c r="P502" i="1" s="1"/>
  <c r="K503" i="1"/>
  <c r="P503" i="1" s="1"/>
  <c r="K504" i="1"/>
  <c r="P504" i="1" s="1"/>
  <c r="K505" i="1"/>
  <c r="P505" i="1" s="1"/>
  <c r="K506" i="1"/>
  <c r="P506" i="1" s="1"/>
  <c r="K507" i="1"/>
  <c r="P507" i="1" s="1"/>
  <c r="K508" i="1"/>
  <c r="P508" i="1" s="1"/>
  <c r="K509" i="1"/>
  <c r="P509" i="1" s="1"/>
  <c r="K510" i="1"/>
  <c r="P510" i="1" s="1"/>
  <c r="K511" i="1"/>
  <c r="P511" i="1" s="1"/>
  <c r="K512" i="1"/>
  <c r="P512" i="1" s="1"/>
  <c r="K513" i="1"/>
  <c r="P513" i="1" s="1"/>
  <c r="K514" i="1"/>
  <c r="P514" i="1" s="1"/>
  <c r="K515" i="1"/>
  <c r="P515" i="1" s="1"/>
  <c r="K516" i="1"/>
  <c r="P516" i="1" s="1"/>
  <c r="K517" i="1"/>
  <c r="P517" i="1" s="1"/>
  <c r="K518" i="1"/>
  <c r="P518" i="1" s="1"/>
  <c r="K519" i="1"/>
  <c r="P519" i="1" s="1"/>
  <c r="K520" i="1"/>
  <c r="P520" i="1" s="1"/>
  <c r="K521" i="1"/>
  <c r="P521" i="1" s="1"/>
  <c r="K522" i="1"/>
  <c r="P522" i="1" s="1"/>
  <c r="K523" i="1"/>
  <c r="P523" i="1" s="1"/>
  <c r="K524" i="1"/>
  <c r="P524" i="1" s="1"/>
  <c r="K525" i="1"/>
  <c r="P525" i="1" s="1"/>
  <c r="K526" i="1"/>
  <c r="P526" i="1" s="1"/>
  <c r="K527" i="1"/>
  <c r="P527" i="1" s="1"/>
  <c r="K528" i="1"/>
  <c r="P528" i="1" s="1"/>
  <c r="K529" i="1"/>
  <c r="P529" i="1" s="1"/>
  <c r="K530" i="1"/>
  <c r="P530" i="1" s="1"/>
  <c r="K531" i="1"/>
  <c r="P531" i="1" s="1"/>
  <c r="K532" i="1"/>
  <c r="P532" i="1" s="1"/>
  <c r="K533" i="1"/>
  <c r="P533" i="1" s="1"/>
  <c r="K534" i="1"/>
  <c r="P534" i="1" s="1"/>
  <c r="K535" i="1"/>
  <c r="P535" i="1" s="1"/>
  <c r="K536" i="1"/>
  <c r="P536" i="1" s="1"/>
  <c r="K537" i="1"/>
  <c r="P537" i="1" s="1"/>
  <c r="K538" i="1"/>
  <c r="P538" i="1" s="1"/>
  <c r="K539" i="1"/>
  <c r="P539" i="1" s="1"/>
  <c r="K540" i="1"/>
  <c r="P540" i="1" s="1"/>
  <c r="K541" i="1"/>
  <c r="P541" i="1" s="1"/>
  <c r="K542" i="1"/>
  <c r="P542" i="1" s="1"/>
  <c r="K543" i="1"/>
  <c r="P543" i="1" s="1"/>
  <c r="K544" i="1"/>
  <c r="P544" i="1" s="1"/>
  <c r="K545" i="1"/>
  <c r="P545" i="1" s="1"/>
  <c r="K546" i="1"/>
  <c r="P546" i="1" s="1"/>
  <c r="K547" i="1"/>
  <c r="P547" i="1" s="1"/>
  <c r="K548" i="1"/>
  <c r="P548" i="1" s="1"/>
  <c r="K549" i="1"/>
  <c r="P549" i="1" s="1"/>
  <c r="K550" i="1"/>
  <c r="P550" i="1" s="1"/>
  <c r="K551" i="1"/>
  <c r="P551" i="1" s="1"/>
  <c r="K552" i="1"/>
  <c r="P552" i="1" s="1"/>
  <c r="K553" i="1"/>
  <c r="P553" i="1" s="1"/>
  <c r="K554" i="1"/>
  <c r="P554" i="1" s="1"/>
  <c r="K555" i="1"/>
  <c r="P555" i="1" s="1"/>
  <c r="K556" i="1"/>
  <c r="P556" i="1" s="1"/>
  <c r="K557" i="1"/>
  <c r="P557" i="1" s="1"/>
  <c r="K558" i="1"/>
  <c r="P558" i="1" s="1"/>
  <c r="K559" i="1"/>
  <c r="P559" i="1" s="1"/>
  <c r="K560" i="1"/>
  <c r="P560" i="1" s="1"/>
  <c r="K561" i="1"/>
  <c r="P561" i="1" s="1"/>
  <c r="K562" i="1"/>
  <c r="P562" i="1" s="1"/>
  <c r="K563" i="1"/>
  <c r="P563" i="1" s="1"/>
  <c r="K564" i="1"/>
  <c r="P564" i="1" s="1"/>
  <c r="K565" i="1"/>
  <c r="P565" i="1" s="1"/>
  <c r="K566" i="1"/>
  <c r="P566" i="1" s="1"/>
  <c r="K567" i="1"/>
  <c r="P567" i="1" s="1"/>
  <c r="K568" i="1"/>
  <c r="P568" i="1" s="1"/>
  <c r="K569" i="1"/>
  <c r="P569" i="1" s="1"/>
  <c r="K570" i="1"/>
  <c r="P570" i="1" s="1"/>
  <c r="K571" i="1"/>
  <c r="P571" i="1" s="1"/>
  <c r="K572" i="1"/>
  <c r="P572" i="1" s="1"/>
  <c r="K573" i="1"/>
  <c r="P573" i="1" s="1"/>
  <c r="K574" i="1"/>
  <c r="P574" i="1" s="1"/>
  <c r="K575" i="1"/>
  <c r="P575" i="1" s="1"/>
  <c r="K576" i="1"/>
  <c r="P576" i="1" s="1"/>
  <c r="K577" i="1"/>
  <c r="P577" i="1" s="1"/>
  <c r="K578" i="1"/>
  <c r="P578" i="1" s="1"/>
  <c r="K579" i="1"/>
  <c r="P579" i="1" s="1"/>
  <c r="K580" i="1"/>
  <c r="P580" i="1" s="1"/>
  <c r="K581" i="1"/>
  <c r="P581" i="1" s="1"/>
  <c r="K582" i="1"/>
  <c r="P582" i="1" s="1"/>
  <c r="K583" i="1"/>
  <c r="P583" i="1" s="1"/>
  <c r="K584" i="1"/>
  <c r="P584" i="1" s="1"/>
  <c r="K585" i="1"/>
  <c r="P585" i="1" s="1"/>
  <c r="K586" i="1"/>
  <c r="P586" i="1" s="1"/>
  <c r="K587" i="1"/>
  <c r="P587" i="1" s="1"/>
  <c r="K588" i="1"/>
  <c r="P588" i="1" s="1"/>
  <c r="K589" i="1"/>
  <c r="P589" i="1" s="1"/>
  <c r="K590" i="1"/>
  <c r="P590" i="1" s="1"/>
  <c r="K591" i="1"/>
  <c r="P591" i="1" s="1"/>
  <c r="K592" i="1"/>
  <c r="P592" i="1" s="1"/>
  <c r="K593" i="1"/>
  <c r="P593" i="1" s="1"/>
  <c r="K594" i="1"/>
  <c r="P594" i="1" s="1"/>
  <c r="K595" i="1"/>
  <c r="P595" i="1" s="1"/>
  <c r="K596" i="1"/>
  <c r="P596" i="1" s="1"/>
  <c r="K597" i="1"/>
  <c r="P597" i="1" s="1"/>
  <c r="K598" i="1"/>
  <c r="P598" i="1" s="1"/>
  <c r="K599" i="1"/>
  <c r="P599" i="1" s="1"/>
  <c r="K600" i="1"/>
  <c r="P600" i="1" s="1"/>
  <c r="K601" i="1"/>
  <c r="P601" i="1" s="1"/>
  <c r="K602" i="1"/>
  <c r="P602" i="1" s="1"/>
  <c r="K603" i="1"/>
  <c r="P603" i="1" s="1"/>
  <c r="K604" i="1"/>
  <c r="P604" i="1" s="1"/>
  <c r="K605" i="1"/>
  <c r="P605" i="1" s="1"/>
  <c r="K606" i="1"/>
  <c r="P606" i="1" s="1"/>
  <c r="K607" i="1"/>
  <c r="P607" i="1" s="1"/>
  <c r="K608" i="1"/>
  <c r="P608" i="1" s="1"/>
  <c r="K609" i="1"/>
  <c r="P609" i="1" s="1"/>
  <c r="K610" i="1"/>
  <c r="P610" i="1" s="1"/>
  <c r="K611" i="1"/>
  <c r="P611" i="1" s="1"/>
  <c r="K612" i="1"/>
  <c r="P612" i="1" s="1"/>
  <c r="K613" i="1"/>
  <c r="P613" i="1" s="1"/>
  <c r="K614" i="1"/>
  <c r="P614" i="1" s="1"/>
  <c r="K615" i="1"/>
  <c r="P615" i="1" s="1"/>
  <c r="K616" i="1"/>
  <c r="P616" i="1" s="1"/>
  <c r="K617" i="1"/>
  <c r="P617" i="1" s="1"/>
  <c r="K618" i="1"/>
  <c r="P618" i="1" s="1"/>
  <c r="K619" i="1"/>
  <c r="P619" i="1" s="1"/>
  <c r="K620" i="1"/>
  <c r="P620" i="1" s="1"/>
  <c r="K621" i="1"/>
  <c r="P621" i="1" s="1"/>
  <c r="K622" i="1"/>
  <c r="P622" i="1" s="1"/>
  <c r="K623" i="1"/>
  <c r="P623" i="1" s="1"/>
  <c r="K624" i="1"/>
  <c r="P624" i="1" s="1"/>
  <c r="K625" i="1"/>
  <c r="P625" i="1" s="1"/>
  <c r="K626" i="1"/>
  <c r="P626" i="1" s="1"/>
  <c r="K627" i="1"/>
  <c r="P627" i="1" s="1"/>
  <c r="K628" i="1"/>
  <c r="P628" i="1" s="1"/>
  <c r="K629" i="1"/>
  <c r="P629" i="1" s="1"/>
  <c r="K630" i="1"/>
  <c r="P630" i="1" s="1"/>
  <c r="K631" i="1"/>
  <c r="P631" i="1" s="1"/>
  <c r="K632" i="1"/>
  <c r="P632" i="1" s="1"/>
  <c r="K633" i="1"/>
  <c r="P633" i="1" s="1"/>
  <c r="K634" i="1"/>
  <c r="P634" i="1" s="1"/>
  <c r="K635" i="1"/>
  <c r="P635" i="1" s="1"/>
  <c r="K636" i="1"/>
  <c r="P636" i="1" s="1"/>
  <c r="K637" i="1"/>
  <c r="P637" i="1" s="1"/>
  <c r="K638" i="1"/>
  <c r="P638" i="1" s="1"/>
  <c r="K639" i="1"/>
  <c r="P639" i="1" s="1"/>
  <c r="K640" i="1"/>
  <c r="P640" i="1" s="1"/>
  <c r="K641" i="1"/>
  <c r="P641" i="1" s="1"/>
  <c r="K642" i="1"/>
  <c r="P642" i="1" s="1"/>
  <c r="K643" i="1"/>
  <c r="P643" i="1" s="1"/>
  <c r="K644" i="1"/>
  <c r="P644" i="1" s="1"/>
  <c r="K645" i="1"/>
  <c r="P645" i="1" s="1"/>
  <c r="K646" i="1"/>
  <c r="P646" i="1" s="1"/>
  <c r="K647" i="1"/>
  <c r="P647" i="1" s="1"/>
  <c r="K648" i="1"/>
  <c r="P648" i="1" s="1"/>
  <c r="K649" i="1"/>
  <c r="P649" i="1" s="1"/>
  <c r="K650" i="1"/>
  <c r="P650" i="1" s="1"/>
  <c r="K651" i="1"/>
  <c r="P651" i="1" s="1"/>
  <c r="K652" i="1"/>
  <c r="P652" i="1" s="1"/>
  <c r="K653" i="1"/>
  <c r="P653" i="1" s="1"/>
  <c r="K654" i="1"/>
  <c r="P654" i="1" s="1"/>
  <c r="K655" i="1"/>
  <c r="P655" i="1" s="1"/>
  <c r="K656" i="1"/>
  <c r="P656" i="1" s="1"/>
  <c r="K657" i="1"/>
  <c r="P657" i="1" s="1"/>
  <c r="K658" i="1"/>
  <c r="P658" i="1" s="1"/>
  <c r="K659" i="1"/>
  <c r="P659" i="1" s="1"/>
  <c r="K660" i="1"/>
  <c r="P660" i="1" s="1"/>
  <c r="K661" i="1"/>
  <c r="P661" i="1" s="1"/>
  <c r="K662" i="1"/>
  <c r="P662" i="1" s="1"/>
  <c r="K663" i="1"/>
  <c r="P663" i="1" s="1"/>
  <c r="K664" i="1"/>
  <c r="P664" i="1" s="1"/>
  <c r="K665" i="1"/>
  <c r="P665" i="1" s="1"/>
  <c r="K666" i="1"/>
  <c r="P666" i="1" s="1"/>
  <c r="K667" i="1"/>
  <c r="P667" i="1" s="1"/>
  <c r="K668" i="1"/>
  <c r="P668" i="1" s="1"/>
  <c r="K669" i="1"/>
  <c r="P669" i="1" s="1"/>
  <c r="K670" i="1"/>
  <c r="P670" i="1" s="1"/>
  <c r="K671" i="1"/>
  <c r="P671" i="1" s="1"/>
  <c r="K672" i="1"/>
  <c r="P672" i="1" s="1"/>
  <c r="K673" i="1"/>
  <c r="P673" i="1" s="1"/>
  <c r="K674" i="1"/>
  <c r="P674" i="1" s="1"/>
  <c r="K675" i="1"/>
  <c r="P675" i="1" s="1"/>
  <c r="K676" i="1"/>
  <c r="P676" i="1" s="1"/>
  <c r="K677" i="1"/>
  <c r="P677" i="1" s="1"/>
  <c r="K678" i="1"/>
  <c r="P678" i="1" s="1"/>
  <c r="K679" i="1"/>
  <c r="P679" i="1" s="1"/>
  <c r="K680" i="1"/>
  <c r="P680" i="1" s="1"/>
  <c r="K681" i="1"/>
  <c r="P681" i="1" s="1"/>
  <c r="K682" i="1"/>
  <c r="P682" i="1" s="1"/>
  <c r="K683" i="1"/>
  <c r="P683" i="1" s="1"/>
  <c r="K684" i="1"/>
  <c r="P684" i="1" s="1"/>
  <c r="K685" i="1"/>
  <c r="P685" i="1" s="1"/>
  <c r="K686" i="1"/>
  <c r="P686" i="1" s="1"/>
  <c r="K687" i="1"/>
  <c r="P687" i="1" s="1"/>
  <c r="K688" i="1"/>
  <c r="P688" i="1" s="1"/>
  <c r="K689" i="1"/>
  <c r="P689" i="1" s="1"/>
  <c r="K690" i="1"/>
  <c r="P690" i="1" s="1"/>
  <c r="K691" i="1"/>
  <c r="P691" i="1" s="1"/>
  <c r="K692" i="1"/>
  <c r="P692" i="1" s="1"/>
  <c r="K693" i="1"/>
  <c r="P693" i="1" s="1"/>
  <c r="K694" i="1"/>
  <c r="P694" i="1" s="1"/>
  <c r="K695" i="1"/>
  <c r="P695" i="1" s="1"/>
  <c r="K696" i="1"/>
  <c r="P696" i="1" s="1"/>
  <c r="K697" i="1"/>
  <c r="P697" i="1" s="1"/>
  <c r="K698" i="1"/>
  <c r="P698" i="1" s="1"/>
  <c r="K699" i="1"/>
  <c r="P699" i="1" s="1"/>
  <c r="K700" i="1"/>
  <c r="P700" i="1" s="1"/>
  <c r="K701" i="1"/>
  <c r="P701" i="1" s="1"/>
  <c r="K702" i="1"/>
  <c r="P702" i="1" s="1"/>
  <c r="K703" i="1"/>
  <c r="P703" i="1" s="1"/>
  <c r="K704" i="1"/>
  <c r="P704" i="1" s="1"/>
  <c r="K705" i="1"/>
  <c r="P705" i="1" s="1"/>
  <c r="K706" i="1"/>
  <c r="P706" i="1" s="1"/>
  <c r="K707" i="1"/>
  <c r="P707" i="1" s="1"/>
  <c r="K708" i="1"/>
  <c r="P708" i="1" s="1"/>
  <c r="K709" i="1"/>
  <c r="P709" i="1" s="1"/>
  <c r="K710" i="1"/>
  <c r="P710" i="1" s="1"/>
  <c r="K711" i="1"/>
  <c r="P711" i="1" s="1"/>
  <c r="K712" i="1"/>
  <c r="P712" i="1" s="1"/>
  <c r="K713" i="1"/>
  <c r="P713" i="1" s="1"/>
  <c r="K714" i="1"/>
  <c r="P714" i="1" s="1"/>
  <c r="K715" i="1"/>
  <c r="P715" i="1" s="1"/>
  <c r="K716" i="1"/>
  <c r="P716" i="1" s="1"/>
  <c r="K717" i="1"/>
  <c r="P717" i="1" s="1"/>
  <c r="K718" i="1"/>
  <c r="P718" i="1" s="1"/>
  <c r="K719" i="1"/>
  <c r="P719" i="1" s="1"/>
  <c r="K720" i="1"/>
  <c r="P720" i="1" s="1"/>
  <c r="K721" i="1"/>
  <c r="P721" i="1" s="1"/>
  <c r="K722" i="1"/>
  <c r="P722" i="1" s="1"/>
  <c r="K723" i="1"/>
  <c r="P723" i="1" s="1"/>
  <c r="K724" i="1"/>
  <c r="P724" i="1" s="1"/>
  <c r="K725" i="1"/>
  <c r="P725" i="1" s="1"/>
  <c r="K726" i="1"/>
  <c r="P726" i="1" s="1"/>
  <c r="K727" i="1"/>
  <c r="P727" i="1" s="1"/>
  <c r="K728" i="1"/>
  <c r="P728" i="1" s="1"/>
  <c r="K729" i="1"/>
  <c r="P729" i="1" s="1"/>
  <c r="K730" i="1"/>
  <c r="P730" i="1" s="1"/>
  <c r="K731" i="1"/>
  <c r="P731" i="1" s="1"/>
  <c r="K732" i="1"/>
  <c r="P732" i="1" s="1"/>
  <c r="K733" i="1"/>
  <c r="P733" i="1" s="1"/>
  <c r="K734" i="1"/>
  <c r="P734" i="1" s="1"/>
  <c r="K735" i="1"/>
  <c r="P735" i="1" s="1"/>
  <c r="K736" i="1"/>
  <c r="P736" i="1" s="1"/>
  <c r="K737" i="1"/>
  <c r="P737" i="1" s="1"/>
  <c r="K738" i="1"/>
  <c r="P738" i="1" s="1"/>
  <c r="K739" i="1"/>
  <c r="P739" i="1" s="1"/>
  <c r="K740" i="1"/>
  <c r="P740" i="1" s="1"/>
  <c r="K741" i="1"/>
  <c r="P741" i="1" s="1"/>
  <c r="K742" i="1"/>
  <c r="P742" i="1" s="1"/>
  <c r="K743" i="1"/>
  <c r="P743" i="1" s="1"/>
  <c r="K744" i="1"/>
  <c r="P744" i="1" s="1"/>
  <c r="K745" i="1"/>
  <c r="P745" i="1" s="1"/>
  <c r="K746" i="1"/>
  <c r="P746" i="1" s="1"/>
  <c r="K747" i="1"/>
  <c r="P747" i="1" s="1"/>
  <c r="K748" i="1"/>
  <c r="P748" i="1" s="1"/>
  <c r="K749" i="1"/>
  <c r="P749" i="1" s="1"/>
  <c r="K750" i="1"/>
  <c r="P750" i="1" s="1"/>
  <c r="K751" i="1"/>
  <c r="P751" i="1" s="1"/>
  <c r="K752" i="1"/>
  <c r="P752" i="1" s="1"/>
  <c r="K753" i="1"/>
  <c r="P753" i="1" s="1"/>
  <c r="K754" i="1"/>
  <c r="P754" i="1" s="1"/>
  <c r="K755" i="1"/>
  <c r="P755" i="1" s="1"/>
  <c r="K756" i="1"/>
  <c r="P756" i="1" s="1"/>
  <c r="K757" i="1"/>
  <c r="P757" i="1" s="1"/>
  <c r="K758" i="1"/>
  <c r="P758" i="1" s="1"/>
  <c r="K759" i="1"/>
  <c r="P759" i="1" s="1"/>
  <c r="K760" i="1"/>
  <c r="P760" i="1" s="1"/>
  <c r="K761" i="1"/>
  <c r="P761" i="1" s="1"/>
  <c r="K762" i="1"/>
  <c r="P762" i="1" s="1"/>
  <c r="K763" i="1"/>
  <c r="P763" i="1" s="1"/>
  <c r="K764" i="1"/>
  <c r="P764" i="1" s="1"/>
  <c r="K765" i="1"/>
  <c r="P765" i="1" s="1"/>
  <c r="K766" i="1"/>
  <c r="P766" i="1" s="1"/>
  <c r="K767" i="1"/>
  <c r="P767" i="1" s="1"/>
  <c r="K768" i="1"/>
  <c r="P768" i="1" s="1"/>
  <c r="K769" i="1"/>
  <c r="P769" i="1" s="1"/>
  <c r="K770" i="1"/>
  <c r="P770" i="1" s="1"/>
  <c r="K771" i="1"/>
  <c r="P771" i="1" s="1"/>
  <c r="K772" i="1"/>
  <c r="P772" i="1" s="1"/>
  <c r="K773" i="1"/>
  <c r="P773" i="1" s="1"/>
  <c r="K774" i="1"/>
  <c r="P774" i="1" s="1"/>
  <c r="K775" i="1"/>
  <c r="P775" i="1" s="1"/>
  <c r="K776" i="1"/>
  <c r="P776" i="1" s="1"/>
  <c r="K777" i="1"/>
  <c r="P777" i="1" s="1"/>
  <c r="K778" i="1"/>
  <c r="P778" i="1" s="1"/>
  <c r="K779" i="1"/>
  <c r="P779" i="1" s="1"/>
  <c r="K780" i="1"/>
  <c r="P780" i="1" s="1"/>
  <c r="K781" i="1"/>
  <c r="P781" i="1" s="1"/>
  <c r="K782" i="1"/>
  <c r="P782" i="1" s="1"/>
  <c r="K783" i="1"/>
  <c r="P783" i="1" s="1"/>
  <c r="K784" i="1"/>
  <c r="P784" i="1" s="1"/>
  <c r="K785" i="1"/>
  <c r="P785" i="1" s="1"/>
  <c r="K786" i="1"/>
  <c r="P786" i="1" s="1"/>
  <c r="K787" i="1"/>
  <c r="P787" i="1" s="1"/>
  <c r="K788" i="1"/>
  <c r="P788" i="1" s="1"/>
  <c r="K789" i="1"/>
  <c r="P789" i="1" s="1"/>
  <c r="K790" i="1"/>
  <c r="P790" i="1" s="1"/>
  <c r="K791" i="1"/>
  <c r="P791" i="1" s="1"/>
  <c r="K792" i="1"/>
  <c r="P792" i="1" s="1"/>
  <c r="K793" i="1"/>
  <c r="P793" i="1" s="1"/>
  <c r="K794" i="1"/>
  <c r="P794" i="1" s="1"/>
  <c r="K795" i="1"/>
  <c r="P795" i="1" s="1"/>
  <c r="K796" i="1"/>
  <c r="P796" i="1" s="1"/>
  <c r="K797" i="1"/>
  <c r="P797" i="1" s="1"/>
  <c r="K798" i="1"/>
  <c r="P798" i="1" s="1"/>
  <c r="K799" i="1"/>
  <c r="P799" i="1" s="1"/>
  <c r="K800" i="1"/>
  <c r="P800" i="1" s="1"/>
  <c r="K801" i="1"/>
  <c r="P801" i="1" s="1"/>
  <c r="K802" i="1"/>
  <c r="P802" i="1" s="1"/>
  <c r="K803" i="1"/>
  <c r="P803" i="1" s="1"/>
  <c r="K804" i="1"/>
  <c r="P804" i="1" s="1"/>
  <c r="K805" i="1"/>
  <c r="P805" i="1" s="1"/>
  <c r="K806" i="1"/>
  <c r="P806" i="1" s="1"/>
  <c r="K807" i="1"/>
  <c r="P807" i="1" s="1"/>
  <c r="K808" i="1"/>
  <c r="P808" i="1" s="1"/>
  <c r="K809" i="1"/>
  <c r="P809" i="1" s="1"/>
  <c r="K810" i="1"/>
  <c r="P810" i="1" s="1"/>
  <c r="K811" i="1"/>
  <c r="P811" i="1" s="1"/>
  <c r="K812" i="1"/>
  <c r="P812" i="1" s="1"/>
  <c r="K813" i="1"/>
  <c r="P813" i="1" s="1"/>
  <c r="K814" i="1"/>
  <c r="P814" i="1" s="1"/>
  <c r="K815" i="1"/>
  <c r="P815" i="1" s="1"/>
  <c r="K816" i="1"/>
  <c r="P816" i="1" s="1"/>
  <c r="K817" i="1"/>
  <c r="P817" i="1" s="1"/>
  <c r="K818" i="1"/>
  <c r="P818" i="1" s="1"/>
  <c r="K819" i="1"/>
  <c r="P819" i="1" s="1"/>
  <c r="K820" i="1"/>
  <c r="P820" i="1" s="1"/>
  <c r="K821" i="1"/>
  <c r="P821" i="1" s="1"/>
  <c r="K822" i="1"/>
  <c r="P822" i="1" s="1"/>
  <c r="K823" i="1"/>
  <c r="P823" i="1" s="1"/>
  <c r="K824" i="1"/>
  <c r="P824" i="1" s="1"/>
  <c r="K825" i="1"/>
  <c r="P825" i="1" s="1"/>
  <c r="K826" i="1"/>
  <c r="P826" i="1" s="1"/>
  <c r="K827" i="1"/>
  <c r="P827" i="1" s="1"/>
  <c r="K828" i="1"/>
  <c r="P828" i="1" s="1"/>
  <c r="K829" i="1"/>
  <c r="P829" i="1" s="1"/>
  <c r="K830" i="1"/>
  <c r="P830" i="1" s="1"/>
  <c r="K831" i="1"/>
  <c r="P831" i="1" s="1"/>
  <c r="K832" i="1"/>
  <c r="P832" i="1" s="1"/>
  <c r="K833" i="1"/>
  <c r="P833" i="1" s="1"/>
  <c r="K834" i="1"/>
  <c r="P834" i="1" s="1"/>
  <c r="K835" i="1"/>
  <c r="P835" i="1" s="1"/>
  <c r="K836" i="1"/>
  <c r="P836" i="1" s="1"/>
  <c r="K837" i="1"/>
  <c r="P837" i="1" s="1"/>
  <c r="K838" i="1"/>
  <c r="P838" i="1" s="1"/>
  <c r="K839" i="1"/>
  <c r="P839" i="1" s="1"/>
  <c r="K840" i="1"/>
  <c r="P840" i="1" s="1"/>
  <c r="K841" i="1"/>
  <c r="P841" i="1" s="1"/>
  <c r="K842" i="1"/>
  <c r="P842" i="1" s="1"/>
  <c r="K843" i="1"/>
  <c r="P843" i="1" s="1"/>
  <c r="K844" i="1"/>
  <c r="P844" i="1" s="1"/>
  <c r="K845" i="1"/>
  <c r="P845" i="1" s="1"/>
  <c r="K846" i="1"/>
  <c r="P846" i="1" s="1"/>
  <c r="K847" i="1"/>
  <c r="P847" i="1" s="1"/>
  <c r="K848" i="1"/>
  <c r="P848" i="1" s="1"/>
  <c r="K849" i="1"/>
  <c r="P849" i="1" s="1"/>
  <c r="K850" i="1"/>
  <c r="P850" i="1" s="1"/>
  <c r="K851" i="1"/>
  <c r="P851" i="1" s="1"/>
  <c r="K852" i="1"/>
  <c r="P852" i="1" s="1"/>
  <c r="K853" i="1"/>
  <c r="P853" i="1" s="1"/>
  <c r="K854" i="1"/>
  <c r="P854" i="1" s="1"/>
  <c r="K855" i="1"/>
  <c r="P855" i="1" s="1"/>
  <c r="K856" i="1"/>
  <c r="P856" i="1" s="1"/>
  <c r="K857" i="1"/>
  <c r="P857" i="1" s="1"/>
  <c r="K858" i="1"/>
  <c r="P858" i="1" s="1"/>
  <c r="K859" i="1"/>
  <c r="P859" i="1" s="1"/>
  <c r="K860" i="1"/>
  <c r="P860" i="1" s="1"/>
  <c r="K861" i="1"/>
  <c r="P861" i="1" s="1"/>
  <c r="K862" i="1"/>
  <c r="P862" i="1" s="1"/>
  <c r="K863" i="1"/>
  <c r="P863" i="1" s="1"/>
  <c r="K864" i="1"/>
  <c r="P864" i="1" s="1"/>
  <c r="K865" i="1"/>
  <c r="P865" i="1" s="1"/>
  <c r="K866" i="1"/>
  <c r="P866" i="1" s="1"/>
  <c r="K867" i="1"/>
  <c r="P867" i="1" s="1"/>
  <c r="K868" i="1"/>
  <c r="P868" i="1" s="1"/>
  <c r="K869" i="1"/>
  <c r="P869" i="1" s="1"/>
  <c r="K870" i="1"/>
  <c r="P870" i="1" s="1"/>
  <c r="K871" i="1"/>
  <c r="P871" i="1" s="1"/>
  <c r="K872" i="1"/>
  <c r="P872" i="1" s="1"/>
  <c r="K873" i="1"/>
  <c r="P873" i="1" s="1"/>
  <c r="K874" i="1"/>
  <c r="P874" i="1" s="1"/>
  <c r="K875" i="1"/>
  <c r="P875" i="1" s="1"/>
  <c r="K876" i="1"/>
  <c r="P876" i="1" s="1"/>
  <c r="K877" i="1"/>
  <c r="P877" i="1" s="1"/>
  <c r="K878" i="1"/>
  <c r="P878" i="1" s="1"/>
  <c r="K879" i="1"/>
  <c r="P879" i="1" s="1"/>
  <c r="K880" i="1"/>
  <c r="P880" i="1" s="1"/>
  <c r="K881" i="1"/>
  <c r="P881" i="1" s="1"/>
  <c r="K882" i="1"/>
  <c r="P882" i="1" s="1"/>
  <c r="K883" i="1"/>
  <c r="P883" i="1" s="1"/>
  <c r="K884" i="1"/>
  <c r="P884" i="1" s="1"/>
  <c r="K885" i="1"/>
  <c r="P885" i="1" s="1"/>
  <c r="K886" i="1"/>
  <c r="P886" i="1" s="1"/>
  <c r="K887" i="1"/>
  <c r="P887" i="1" s="1"/>
  <c r="K888" i="1"/>
  <c r="P888" i="1" s="1"/>
  <c r="K889" i="1"/>
  <c r="P889" i="1" s="1"/>
  <c r="K890" i="1"/>
  <c r="P890" i="1" s="1"/>
  <c r="K891" i="1"/>
  <c r="P891" i="1" s="1"/>
  <c r="K892" i="1"/>
  <c r="P892" i="1" s="1"/>
  <c r="K893" i="1"/>
  <c r="P893" i="1" s="1"/>
  <c r="K894" i="1"/>
  <c r="P894" i="1" s="1"/>
  <c r="K895" i="1"/>
  <c r="P895" i="1" s="1"/>
  <c r="K896" i="1"/>
  <c r="P896" i="1" s="1"/>
  <c r="K897" i="1"/>
  <c r="P897" i="1" s="1"/>
  <c r="K898" i="1"/>
  <c r="P898" i="1" s="1"/>
  <c r="K899" i="1"/>
  <c r="P899" i="1" s="1"/>
  <c r="K900" i="1"/>
  <c r="P900" i="1" s="1"/>
  <c r="K901" i="1"/>
  <c r="P901" i="1" s="1"/>
  <c r="K902" i="1"/>
  <c r="P902" i="1" s="1"/>
  <c r="K903" i="1"/>
  <c r="P903" i="1" s="1"/>
  <c r="K904" i="1"/>
  <c r="P904" i="1" s="1"/>
  <c r="K905" i="1"/>
  <c r="P905" i="1" s="1"/>
  <c r="K906" i="1"/>
  <c r="P906" i="1" s="1"/>
  <c r="K907" i="1"/>
  <c r="P907" i="1" s="1"/>
  <c r="K908" i="1"/>
  <c r="P908" i="1" s="1"/>
  <c r="K909" i="1"/>
  <c r="P909" i="1" s="1"/>
  <c r="K910" i="1"/>
  <c r="P910" i="1" s="1"/>
  <c r="K911" i="1"/>
  <c r="P911" i="1" s="1"/>
  <c r="K912" i="1"/>
  <c r="P912" i="1" s="1"/>
  <c r="K913" i="1"/>
  <c r="P913" i="1" s="1"/>
  <c r="K914" i="1"/>
  <c r="P914" i="1" s="1"/>
  <c r="K915" i="1"/>
  <c r="P915" i="1" s="1"/>
  <c r="K916" i="1"/>
  <c r="P916" i="1" s="1"/>
  <c r="K917" i="1"/>
  <c r="P917" i="1" s="1"/>
  <c r="K918" i="1"/>
  <c r="P918" i="1" s="1"/>
  <c r="K919" i="1"/>
  <c r="P919" i="1" s="1"/>
  <c r="K920" i="1"/>
  <c r="P920" i="1" s="1"/>
  <c r="K921" i="1"/>
  <c r="P921" i="1" s="1"/>
  <c r="K922" i="1"/>
  <c r="P922" i="1" s="1"/>
  <c r="K923" i="1"/>
  <c r="P923" i="1" s="1"/>
  <c r="K924" i="1"/>
  <c r="P924" i="1" s="1"/>
  <c r="K925" i="1"/>
  <c r="P925" i="1" s="1"/>
  <c r="K926" i="1"/>
  <c r="P926" i="1" s="1"/>
  <c r="K927" i="1"/>
  <c r="P927" i="1" s="1"/>
  <c r="K928" i="1"/>
  <c r="P928" i="1" s="1"/>
  <c r="K929" i="1"/>
  <c r="P929" i="1" s="1"/>
  <c r="K930" i="1"/>
  <c r="P930" i="1" s="1"/>
  <c r="K931" i="1"/>
  <c r="P931" i="1" s="1"/>
  <c r="K932" i="1"/>
  <c r="P932" i="1" s="1"/>
  <c r="K933" i="1"/>
  <c r="P933" i="1" s="1"/>
  <c r="K934" i="1"/>
  <c r="P934" i="1" s="1"/>
  <c r="K935" i="1"/>
  <c r="P935" i="1" s="1"/>
  <c r="K936" i="1"/>
  <c r="P936" i="1" s="1"/>
  <c r="K937" i="1"/>
  <c r="P937" i="1" s="1"/>
  <c r="K938" i="1"/>
  <c r="P938" i="1" s="1"/>
  <c r="K939" i="1"/>
  <c r="P939" i="1" s="1"/>
  <c r="K940" i="1"/>
  <c r="P940" i="1" s="1"/>
  <c r="K941" i="1"/>
  <c r="P941" i="1" s="1"/>
  <c r="K942" i="1"/>
  <c r="P942" i="1" s="1"/>
  <c r="K943" i="1"/>
  <c r="P943" i="1" s="1"/>
  <c r="K944" i="1"/>
  <c r="P944" i="1" s="1"/>
  <c r="K945" i="1"/>
  <c r="P945" i="1" s="1"/>
  <c r="K946" i="1"/>
  <c r="P946" i="1" s="1"/>
  <c r="K947" i="1"/>
  <c r="P947" i="1" s="1"/>
  <c r="K948" i="1"/>
  <c r="P948" i="1" s="1"/>
  <c r="K949" i="1"/>
  <c r="P949" i="1" s="1"/>
  <c r="K950" i="1"/>
  <c r="P950" i="1" s="1"/>
  <c r="K951" i="1"/>
  <c r="P951" i="1" s="1"/>
  <c r="K952" i="1"/>
  <c r="P952" i="1" s="1"/>
  <c r="K953" i="1"/>
  <c r="P953" i="1" s="1"/>
  <c r="K954" i="1"/>
  <c r="P954" i="1" s="1"/>
  <c r="K955" i="1"/>
  <c r="P955" i="1" s="1"/>
  <c r="K956" i="1"/>
  <c r="P956" i="1" s="1"/>
  <c r="K957" i="1"/>
  <c r="P957" i="1" s="1"/>
  <c r="K958" i="1"/>
  <c r="P958" i="1" s="1"/>
  <c r="K959" i="1"/>
  <c r="P959" i="1" s="1"/>
  <c r="K960" i="1"/>
  <c r="P960" i="1" s="1"/>
  <c r="K961" i="1"/>
  <c r="P961" i="1" s="1"/>
  <c r="K962" i="1"/>
  <c r="P962" i="1" s="1"/>
  <c r="K963" i="1"/>
  <c r="P963" i="1" s="1"/>
  <c r="K964" i="1"/>
  <c r="P964" i="1" s="1"/>
  <c r="K965" i="1"/>
  <c r="P965" i="1" s="1"/>
  <c r="K966" i="1"/>
  <c r="P966" i="1" s="1"/>
  <c r="K967" i="1"/>
  <c r="P967" i="1" s="1"/>
  <c r="K968" i="1"/>
  <c r="P968" i="1" s="1"/>
  <c r="K969" i="1"/>
  <c r="P969" i="1" s="1"/>
  <c r="K970" i="1"/>
  <c r="P970" i="1" s="1"/>
  <c r="K971" i="1"/>
  <c r="P971" i="1" s="1"/>
  <c r="K972" i="1"/>
  <c r="P972" i="1" s="1"/>
  <c r="K973" i="1"/>
  <c r="P973" i="1" s="1"/>
  <c r="K974" i="1"/>
  <c r="P974" i="1" s="1"/>
  <c r="K975" i="1"/>
  <c r="P975" i="1" s="1"/>
  <c r="K976" i="1"/>
  <c r="P976" i="1" s="1"/>
  <c r="K977" i="1"/>
  <c r="P977" i="1" s="1"/>
  <c r="K978" i="1"/>
  <c r="P978" i="1" s="1"/>
  <c r="K979" i="1"/>
  <c r="P979" i="1" s="1"/>
  <c r="K980" i="1"/>
  <c r="P980" i="1" s="1"/>
  <c r="K981" i="1"/>
  <c r="P981" i="1" s="1"/>
  <c r="K982" i="1"/>
  <c r="P982" i="1" s="1"/>
  <c r="K983" i="1"/>
  <c r="P983" i="1" s="1"/>
  <c r="K984" i="1"/>
  <c r="P984" i="1" s="1"/>
  <c r="K985" i="1"/>
  <c r="P985" i="1" s="1"/>
  <c r="K986" i="1"/>
  <c r="P986" i="1" s="1"/>
  <c r="K987" i="1"/>
  <c r="P987" i="1" s="1"/>
  <c r="K988" i="1"/>
  <c r="P988" i="1" s="1"/>
  <c r="K989" i="1"/>
  <c r="P989" i="1" s="1"/>
  <c r="K990" i="1"/>
  <c r="P990" i="1" s="1"/>
  <c r="K991" i="1"/>
  <c r="P991" i="1" s="1"/>
  <c r="K992" i="1"/>
  <c r="P992" i="1" s="1"/>
  <c r="K993" i="1"/>
  <c r="P993" i="1" s="1"/>
  <c r="K994" i="1"/>
  <c r="P994" i="1" s="1"/>
  <c r="K995" i="1"/>
  <c r="P995" i="1" s="1"/>
  <c r="K996" i="1"/>
  <c r="P996" i="1" s="1"/>
  <c r="K997" i="1"/>
  <c r="P997" i="1" s="1"/>
  <c r="K998" i="1"/>
  <c r="P998" i="1" s="1"/>
  <c r="K999" i="1"/>
  <c r="P999" i="1" s="1"/>
  <c r="K1000" i="1"/>
  <c r="P1000" i="1" s="1"/>
  <c r="K1001" i="1"/>
  <c r="P1001" i="1" s="1"/>
  <c r="K1002" i="1"/>
  <c r="P1002" i="1" s="1"/>
  <c r="K1003" i="1"/>
  <c r="P1003" i="1" s="1"/>
  <c r="K1004" i="1"/>
  <c r="P1004" i="1" s="1"/>
  <c r="K1005" i="1"/>
  <c r="P1005" i="1" s="1"/>
  <c r="K1006" i="1"/>
  <c r="P1006" i="1" s="1"/>
  <c r="K1007" i="1"/>
  <c r="P1007" i="1" s="1"/>
  <c r="K1008" i="1"/>
  <c r="P1008" i="1" s="1"/>
  <c r="K1009" i="1"/>
  <c r="P1009" i="1" s="1"/>
  <c r="K1010" i="1"/>
  <c r="P1010" i="1" s="1"/>
  <c r="K1011" i="1"/>
  <c r="P1011" i="1" s="1"/>
  <c r="K1012" i="1"/>
  <c r="P1012" i="1" s="1"/>
  <c r="K1013" i="1"/>
  <c r="P1013" i="1" s="1"/>
  <c r="K1014" i="1"/>
  <c r="P1014" i="1" s="1"/>
  <c r="K1015" i="1"/>
  <c r="P1015" i="1" s="1"/>
  <c r="K1016" i="1"/>
  <c r="P1016" i="1" s="1"/>
  <c r="K1017" i="1"/>
  <c r="P1017" i="1" s="1"/>
  <c r="K1018" i="1"/>
  <c r="P1018" i="1" s="1"/>
  <c r="K1019" i="1"/>
  <c r="P1019" i="1" s="1"/>
  <c r="K1020" i="1"/>
  <c r="P1020" i="1" s="1"/>
  <c r="K1021" i="1"/>
  <c r="P1021" i="1" s="1"/>
  <c r="K1022" i="1"/>
  <c r="P1022" i="1" s="1"/>
  <c r="K1023" i="1"/>
  <c r="P1023" i="1" s="1"/>
  <c r="K1024" i="1"/>
  <c r="P1024" i="1" s="1"/>
  <c r="K1025" i="1"/>
  <c r="P1025" i="1" s="1"/>
  <c r="K1026" i="1"/>
  <c r="P1026" i="1" s="1"/>
  <c r="G2" i="1"/>
  <c r="Q2" i="1" s="1"/>
  <c r="G3" i="1"/>
  <c r="Q3" i="1" s="1"/>
  <c r="G4" i="1"/>
  <c r="Q4" i="1" s="1"/>
  <c r="G5" i="1"/>
  <c r="Q5" i="1" s="1"/>
  <c r="G6" i="1"/>
  <c r="Q6" i="1" s="1"/>
  <c r="G7" i="1"/>
  <c r="Q7" i="1" s="1"/>
  <c r="G8" i="1"/>
  <c r="Q8" i="1" s="1"/>
  <c r="G9" i="1"/>
  <c r="Q9" i="1" s="1"/>
  <c r="G10" i="1"/>
  <c r="Q10" i="1" s="1"/>
  <c r="G11" i="1"/>
  <c r="Q11" i="1" s="1"/>
  <c r="G12" i="1"/>
  <c r="Q12" i="1" s="1"/>
  <c r="G13" i="1"/>
  <c r="Q13" i="1" s="1"/>
  <c r="G14" i="1"/>
  <c r="Q14" i="1" s="1"/>
  <c r="G15" i="1"/>
  <c r="I15" i="1" s="1"/>
  <c r="G16" i="1"/>
  <c r="Q16" i="1" s="1"/>
  <c r="G17" i="1"/>
  <c r="Q17" i="1" s="1"/>
  <c r="G18" i="1"/>
  <c r="Q18" i="1" s="1"/>
  <c r="G19" i="1"/>
  <c r="Q19" i="1" s="1"/>
  <c r="G20" i="1"/>
  <c r="Q20" i="1" s="1"/>
  <c r="G21" i="1"/>
  <c r="Q21" i="1" s="1"/>
  <c r="G22" i="1"/>
  <c r="I22" i="1" s="1"/>
  <c r="G23" i="1"/>
  <c r="Q23" i="1" s="1"/>
  <c r="G24" i="1"/>
  <c r="Q24" i="1" s="1"/>
  <c r="G25" i="1"/>
  <c r="Q25" i="1" s="1"/>
  <c r="G26" i="1"/>
  <c r="Q26" i="1" s="1"/>
  <c r="G27" i="1"/>
  <c r="Q27" i="1" s="1"/>
  <c r="G28" i="1"/>
  <c r="Q28" i="1" s="1"/>
  <c r="G29" i="1"/>
  <c r="Q29" i="1" s="1"/>
  <c r="G30" i="1"/>
  <c r="Q30" i="1" s="1"/>
  <c r="G31" i="1"/>
  <c r="Q31" i="1" s="1"/>
  <c r="G32" i="1"/>
  <c r="Q32" i="1" s="1"/>
  <c r="G33" i="1"/>
  <c r="Q33" i="1" s="1"/>
  <c r="G34" i="1"/>
  <c r="I34" i="1" s="1"/>
  <c r="G35" i="1"/>
  <c r="Q35" i="1" s="1"/>
  <c r="G36" i="1"/>
  <c r="Q36" i="1" s="1"/>
  <c r="G37" i="1"/>
  <c r="G38" i="1"/>
  <c r="I38" i="1" s="1"/>
  <c r="G39" i="1"/>
  <c r="Q39" i="1" s="1"/>
  <c r="G40" i="1"/>
  <c r="Q40" i="1" s="1"/>
  <c r="G41" i="1"/>
  <c r="Q41" i="1" s="1"/>
  <c r="G42" i="1"/>
  <c r="Q42" i="1" s="1"/>
  <c r="G43" i="1"/>
  <c r="I43" i="1" s="1"/>
  <c r="G44" i="1"/>
  <c r="Q44" i="1" s="1"/>
  <c r="G45" i="1"/>
  <c r="Q45" i="1" s="1"/>
  <c r="G46" i="1"/>
  <c r="Q46" i="1" s="1"/>
  <c r="G47" i="1"/>
  <c r="Q47" i="1" s="1"/>
  <c r="G48" i="1"/>
  <c r="I48" i="1" s="1"/>
  <c r="G49" i="1"/>
  <c r="G50" i="1"/>
  <c r="Q50" i="1" s="1"/>
  <c r="G51" i="1"/>
  <c r="Q51" i="1" s="1"/>
  <c r="G52" i="1"/>
  <c r="I52" i="1" s="1"/>
  <c r="G53" i="1"/>
  <c r="Q53" i="1" s="1"/>
  <c r="G54" i="1"/>
  <c r="Q54" i="1" s="1"/>
  <c r="G55" i="1"/>
  <c r="Q55" i="1" s="1"/>
  <c r="G56" i="1"/>
  <c r="Q56" i="1" s="1"/>
  <c r="G57" i="1"/>
  <c r="Q57" i="1" s="1"/>
  <c r="G58" i="1"/>
  <c r="Q58" i="1" s="1"/>
  <c r="G59" i="1"/>
  <c r="Q59" i="1" s="1"/>
  <c r="G60" i="1"/>
  <c r="I60" i="1" s="1"/>
  <c r="G61" i="1"/>
  <c r="Q61" i="1" s="1"/>
  <c r="G62" i="1"/>
  <c r="Q62" i="1" s="1"/>
  <c r="G63" i="1"/>
  <c r="Q63" i="1" s="1"/>
  <c r="G64" i="1"/>
  <c r="I64" i="1" s="1"/>
  <c r="G65" i="1"/>
  <c r="G66" i="1"/>
  <c r="Q66" i="1" s="1"/>
  <c r="G67" i="1"/>
  <c r="Q67" i="1" s="1"/>
  <c r="G68" i="1"/>
  <c r="Q68" i="1" s="1"/>
  <c r="G69" i="1"/>
  <c r="G70" i="1"/>
  <c r="Q70" i="1" s="1"/>
  <c r="G71" i="1"/>
  <c r="Q71" i="1" s="1"/>
  <c r="G72" i="1"/>
  <c r="I72" i="1" s="1"/>
  <c r="G73" i="1"/>
  <c r="G74" i="1"/>
  <c r="I74" i="1" s="1"/>
  <c r="G75" i="1"/>
  <c r="Q75" i="1" s="1"/>
  <c r="G76" i="1"/>
  <c r="Q76" i="1" s="1"/>
  <c r="G77" i="1"/>
  <c r="Q77" i="1" s="1"/>
  <c r="G78" i="1"/>
  <c r="I78" i="1" s="1"/>
  <c r="G79" i="1"/>
  <c r="Q79" i="1" s="1"/>
  <c r="G80" i="1"/>
  <c r="I80" i="1" s="1"/>
  <c r="G81" i="1"/>
  <c r="Q81" i="1" s="1"/>
  <c r="G82" i="1"/>
  <c r="Q82" i="1" s="1"/>
  <c r="G83" i="1"/>
  <c r="Q83" i="1" s="1"/>
  <c r="G84" i="1"/>
  <c r="Q84" i="1" s="1"/>
  <c r="G85" i="1"/>
  <c r="Q85" i="1" s="1"/>
  <c r="G86" i="1"/>
  <c r="Q86" i="1" s="1"/>
  <c r="G87" i="1"/>
  <c r="Q87" i="1" s="1"/>
  <c r="G88" i="1"/>
  <c r="Q88" i="1" s="1"/>
  <c r="G89" i="1"/>
  <c r="Q89" i="1" s="1"/>
  <c r="G90" i="1"/>
  <c r="Q90" i="1" s="1"/>
  <c r="G91" i="1"/>
  <c r="Q91" i="1" s="1"/>
  <c r="G92" i="1"/>
  <c r="Q92" i="1" s="1"/>
  <c r="G93" i="1"/>
  <c r="Q93" i="1" s="1"/>
  <c r="G94" i="1"/>
  <c r="Q94" i="1" s="1"/>
  <c r="G95" i="1"/>
  <c r="Q95" i="1" s="1"/>
  <c r="G96" i="1"/>
  <c r="I96" i="1" s="1"/>
  <c r="G97" i="1"/>
  <c r="Q97" i="1" s="1"/>
  <c r="G98" i="1"/>
  <c r="Q98" i="1" s="1"/>
  <c r="G99" i="1"/>
  <c r="Q99" i="1" s="1"/>
  <c r="G100" i="1"/>
  <c r="Q100" i="1" s="1"/>
  <c r="G101" i="1"/>
  <c r="G102" i="1"/>
  <c r="Q102" i="1" s="1"/>
  <c r="G103" i="1"/>
  <c r="Q103" i="1" s="1"/>
  <c r="G104" i="1"/>
  <c r="Q104" i="1" s="1"/>
  <c r="G105" i="1"/>
  <c r="G106" i="1"/>
  <c r="Q106" i="1" s="1"/>
  <c r="G107" i="1"/>
  <c r="Q107" i="1" s="1"/>
  <c r="G108" i="1"/>
  <c r="Q108" i="1" s="1"/>
  <c r="G109" i="1"/>
  <c r="Q109" i="1" s="1"/>
  <c r="G110" i="1"/>
  <c r="Q110" i="1" s="1"/>
  <c r="G111" i="1"/>
  <c r="Q111" i="1" s="1"/>
  <c r="G112" i="1"/>
  <c r="Q112" i="1" s="1"/>
  <c r="G113" i="1"/>
  <c r="Q113" i="1" s="1"/>
  <c r="G114" i="1"/>
  <c r="Q114" i="1" s="1"/>
  <c r="G115" i="1"/>
  <c r="Q115" i="1" s="1"/>
  <c r="G116" i="1"/>
  <c r="Q116" i="1" s="1"/>
  <c r="G117" i="1"/>
  <c r="Q117" i="1" s="1"/>
  <c r="G118" i="1"/>
  <c r="Q118" i="1" s="1"/>
  <c r="G119" i="1"/>
  <c r="Q119" i="1" s="1"/>
  <c r="G120" i="1"/>
  <c r="Q120" i="1" s="1"/>
  <c r="G121" i="1"/>
  <c r="Q121" i="1" s="1"/>
  <c r="G122" i="1"/>
  <c r="Q122" i="1" s="1"/>
  <c r="G123" i="1"/>
  <c r="Q123" i="1" s="1"/>
  <c r="G124" i="1"/>
  <c r="Q124" i="1" s="1"/>
  <c r="G125" i="1"/>
  <c r="Q125" i="1" s="1"/>
  <c r="G126" i="1"/>
  <c r="Q126" i="1" s="1"/>
  <c r="G127" i="1"/>
  <c r="Q127" i="1" s="1"/>
  <c r="G128" i="1"/>
  <c r="Q128" i="1" s="1"/>
  <c r="G129" i="1"/>
  <c r="Q129" i="1" s="1"/>
  <c r="G130" i="1"/>
  <c r="Q130" i="1" s="1"/>
  <c r="G131" i="1"/>
  <c r="Q131" i="1" s="1"/>
  <c r="G132" i="1"/>
  <c r="Q132" i="1" s="1"/>
  <c r="G133" i="1"/>
  <c r="Q133" i="1" s="1"/>
  <c r="G134" i="1"/>
  <c r="Q134" i="1" s="1"/>
  <c r="G135" i="1"/>
  <c r="Q135" i="1" s="1"/>
  <c r="G136" i="1"/>
  <c r="Q136" i="1" s="1"/>
  <c r="G137" i="1"/>
  <c r="G138" i="1"/>
  <c r="I138" i="1" s="1"/>
  <c r="G139" i="1"/>
  <c r="I139" i="1" s="1"/>
  <c r="G140" i="1"/>
  <c r="Q140" i="1" s="1"/>
  <c r="G141" i="1"/>
  <c r="Q141" i="1" s="1"/>
  <c r="G142" i="1"/>
  <c r="Q142" i="1" s="1"/>
  <c r="G143" i="1"/>
  <c r="Q143" i="1" s="1"/>
  <c r="G144" i="1"/>
  <c r="Q144" i="1" s="1"/>
  <c r="G145" i="1"/>
  <c r="Q145" i="1" s="1"/>
  <c r="G146" i="1"/>
  <c r="Q146" i="1" s="1"/>
  <c r="G147" i="1"/>
  <c r="I147" i="1" s="1"/>
  <c r="G148" i="1"/>
  <c r="Q148" i="1" s="1"/>
  <c r="G149" i="1"/>
  <c r="Q149" i="1" s="1"/>
  <c r="G150" i="1"/>
  <c r="Q150" i="1" s="1"/>
  <c r="G151" i="1"/>
  <c r="Q151" i="1" s="1"/>
  <c r="G152" i="1"/>
  <c r="Q152" i="1" s="1"/>
  <c r="G153" i="1"/>
  <c r="Q153" i="1" s="1"/>
  <c r="G154" i="1"/>
  <c r="Q154" i="1" s="1"/>
  <c r="G155" i="1"/>
  <c r="Q155" i="1" s="1"/>
  <c r="G156" i="1"/>
  <c r="Q156" i="1" s="1"/>
  <c r="G157" i="1"/>
  <c r="Q157" i="1" s="1"/>
  <c r="G158" i="1"/>
  <c r="I158" i="1" s="1"/>
  <c r="G159" i="1"/>
  <c r="Q159" i="1" s="1"/>
  <c r="G160" i="1"/>
  <c r="I160" i="1" s="1"/>
  <c r="G161" i="1"/>
  <c r="Q161" i="1" s="1"/>
  <c r="G162" i="1"/>
  <c r="I162" i="1" s="1"/>
  <c r="G163" i="1"/>
  <c r="Q163" i="1" s="1"/>
  <c r="G164" i="1"/>
  <c r="Q164" i="1" s="1"/>
  <c r="G165" i="1"/>
  <c r="Q165" i="1" s="1"/>
  <c r="G166" i="1"/>
  <c r="Q166" i="1" s="1"/>
  <c r="G167" i="1"/>
  <c r="Q167" i="1" s="1"/>
  <c r="G168" i="1"/>
  <c r="Q168" i="1" s="1"/>
  <c r="G169" i="1"/>
  <c r="Q169" i="1" s="1"/>
  <c r="G170" i="1"/>
  <c r="Q170" i="1" s="1"/>
  <c r="G171" i="1"/>
  <c r="Q171" i="1" s="1"/>
  <c r="G172" i="1"/>
  <c r="Q172" i="1" s="1"/>
  <c r="G173" i="1"/>
  <c r="Q173" i="1" s="1"/>
  <c r="G174" i="1"/>
  <c r="Q174" i="1" s="1"/>
  <c r="G175" i="1"/>
  <c r="Q175" i="1" s="1"/>
  <c r="G176" i="1"/>
  <c r="I176" i="1" s="1"/>
  <c r="G177" i="1"/>
  <c r="Q177" i="1" s="1"/>
  <c r="G178" i="1"/>
  <c r="I178" i="1" s="1"/>
  <c r="G179" i="1"/>
  <c r="Q179" i="1" s="1"/>
  <c r="G180" i="1"/>
  <c r="Q180" i="1" s="1"/>
  <c r="G181" i="1"/>
  <c r="Q181" i="1" s="1"/>
  <c r="G182" i="1"/>
  <c r="Q182" i="1" s="1"/>
  <c r="G183" i="1"/>
  <c r="Q183" i="1" s="1"/>
  <c r="G184" i="1"/>
  <c r="G185" i="1"/>
  <c r="Q185" i="1" s="1"/>
  <c r="G186" i="1"/>
  <c r="Q186" i="1" s="1"/>
  <c r="G187" i="1"/>
  <c r="Q187" i="1" s="1"/>
  <c r="G188" i="1"/>
  <c r="G189" i="1"/>
  <c r="Q189" i="1" s="1"/>
  <c r="G190" i="1"/>
  <c r="Q190" i="1" s="1"/>
  <c r="G191" i="1"/>
  <c r="Q191" i="1" s="1"/>
  <c r="G192" i="1"/>
  <c r="Q192" i="1" s="1"/>
  <c r="G193" i="1"/>
  <c r="Q193" i="1" s="1"/>
  <c r="G194" i="1"/>
  <c r="Q194" i="1" s="1"/>
  <c r="G195" i="1"/>
  <c r="I195" i="1" s="1"/>
  <c r="G196" i="1"/>
  <c r="Q196" i="1" s="1"/>
  <c r="G197" i="1"/>
  <c r="Q197" i="1" s="1"/>
  <c r="G198" i="1"/>
  <c r="Q198" i="1" s="1"/>
  <c r="G199" i="1"/>
  <c r="Q199" i="1" s="1"/>
  <c r="G200" i="1"/>
  <c r="G201" i="1"/>
  <c r="Q201" i="1" s="1"/>
  <c r="G202" i="1"/>
  <c r="Q202" i="1" s="1"/>
  <c r="G203" i="1"/>
  <c r="Q203" i="1" s="1"/>
  <c r="G204" i="1"/>
  <c r="Q204" i="1" s="1"/>
  <c r="G205" i="1"/>
  <c r="Q205" i="1" s="1"/>
  <c r="G206" i="1"/>
  <c r="Q206" i="1" s="1"/>
  <c r="G207" i="1"/>
  <c r="Q207" i="1" s="1"/>
  <c r="G208" i="1"/>
  <c r="Q208" i="1" s="1"/>
  <c r="G209" i="1"/>
  <c r="Q209" i="1" s="1"/>
  <c r="G210" i="1"/>
  <c r="Q210" i="1" s="1"/>
  <c r="G211" i="1"/>
  <c r="Q211" i="1" s="1"/>
  <c r="G212" i="1"/>
  <c r="Q212" i="1" s="1"/>
  <c r="G213" i="1"/>
  <c r="Q213" i="1" s="1"/>
  <c r="G214" i="1"/>
  <c r="Q214" i="1" s="1"/>
  <c r="G215" i="1"/>
  <c r="I215" i="1" s="1"/>
  <c r="G216" i="1"/>
  <c r="Q216" i="1" s="1"/>
  <c r="G217" i="1"/>
  <c r="Q217" i="1" s="1"/>
  <c r="G218" i="1"/>
  <c r="Q218" i="1" s="1"/>
  <c r="G219" i="1"/>
  <c r="Q219" i="1" s="1"/>
  <c r="G220" i="1"/>
  <c r="Q220" i="1" s="1"/>
  <c r="G221" i="1"/>
  <c r="Q221" i="1" s="1"/>
  <c r="G222" i="1"/>
  <c r="Q222" i="1" s="1"/>
  <c r="G223" i="1"/>
  <c r="Q223" i="1" s="1"/>
  <c r="G224" i="1"/>
  <c r="Q224" i="1" s="1"/>
  <c r="G225" i="1"/>
  <c r="Q225" i="1" s="1"/>
  <c r="G226" i="1"/>
  <c r="Q226" i="1" s="1"/>
  <c r="G227" i="1"/>
  <c r="Q227" i="1" s="1"/>
  <c r="G228" i="1"/>
  <c r="G229" i="1"/>
  <c r="Q229" i="1" s="1"/>
  <c r="G230" i="1"/>
  <c r="Q230" i="1" s="1"/>
  <c r="G231" i="1"/>
  <c r="I231" i="1" s="1"/>
  <c r="G232" i="1"/>
  <c r="Q232" i="1" s="1"/>
  <c r="G233" i="1"/>
  <c r="Q233" i="1" s="1"/>
  <c r="G234" i="1"/>
  <c r="Q234" i="1" s="1"/>
  <c r="G235" i="1"/>
  <c r="Q235" i="1" s="1"/>
  <c r="G236" i="1"/>
  <c r="G237" i="1"/>
  <c r="I237" i="1" s="1"/>
  <c r="G238" i="1"/>
  <c r="Q238" i="1" s="1"/>
  <c r="G239" i="1"/>
  <c r="I239" i="1" s="1"/>
  <c r="G240" i="1"/>
  <c r="Q240" i="1" s="1"/>
  <c r="G241" i="1"/>
  <c r="G242" i="1"/>
  <c r="I242" i="1" s="1"/>
  <c r="G243" i="1"/>
  <c r="Q243" i="1" s="1"/>
  <c r="G244" i="1"/>
  <c r="G245" i="1"/>
  <c r="I245" i="1" s="1"/>
  <c r="G246" i="1"/>
  <c r="G247" i="1"/>
  <c r="I247" i="1" s="1"/>
  <c r="G248" i="1"/>
  <c r="Q248" i="1" s="1"/>
  <c r="G249" i="1"/>
  <c r="I249" i="1" s="1"/>
  <c r="G250" i="1"/>
  <c r="I250" i="1" s="1"/>
  <c r="G251" i="1"/>
  <c r="G252" i="1"/>
  <c r="G253" i="1"/>
  <c r="Q253" i="1" s="1"/>
  <c r="G254" i="1"/>
  <c r="I254" i="1" s="1"/>
  <c r="G255" i="1"/>
  <c r="I255" i="1" s="1"/>
  <c r="G256" i="1"/>
  <c r="G257" i="1"/>
  <c r="G258" i="1"/>
  <c r="Q258" i="1" s="1"/>
  <c r="G259" i="1"/>
  <c r="Q259" i="1" s="1"/>
  <c r="G260" i="1"/>
  <c r="Q260" i="1" s="1"/>
  <c r="G261" i="1"/>
  <c r="I261" i="1" s="1"/>
  <c r="G262" i="1"/>
  <c r="Q262" i="1" s="1"/>
  <c r="G263" i="1"/>
  <c r="Q263" i="1" s="1"/>
  <c r="G264" i="1"/>
  <c r="Q264" i="1" s="1"/>
  <c r="G265" i="1"/>
  <c r="Q265" i="1" s="1"/>
  <c r="G266" i="1"/>
  <c r="Q266" i="1" s="1"/>
  <c r="G267" i="1"/>
  <c r="G268" i="1"/>
  <c r="Q268" i="1" s="1"/>
  <c r="G269" i="1"/>
  <c r="Q269" i="1" s="1"/>
  <c r="G270" i="1"/>
  <c r="Q270" i="1" s="1"/>
  <c r="G271" i="1"/>
  <c r="Q271" i="1" s="1"/>
  <c r="G272" i="1"/>
  <c r="Q272" i="1" s="1"/>
  <c r="G273" i="1"/>
  <c r="Q273" i="1" s="1"/>
  <c r="G274" i="1"/>
  <c r="Q274" i="1" s="1"/>
  <c r="G275" i="1"/>
  <c r="Q275" i="1" s="1"/>
  <c r="G276" i="1"/>
  <c r="Q276" i="1" s="1"/>
  <c r="G277" i="1"/>
  <c r="Q277" i="1" s="1"/>
  <c r="G278" i="1"/>
  <c r="Q278" i="1" s="1"/>
  <c r="G279" i="1"/>
  <c r="Q279" i="1" s="1"/>
  <c r="G280" i="1"/>
  <c r="Q280" i="1" s="1"/>
  <c r="G281" i="1"/>
  <c r="I281" i="1" s="1"/>
  <c r="G282" i="1"/>
  <c r="Q282" i="1" s="1"/>
  <c r="G283" i="1"/>
  <c r="Q283" i="1" s="1"/>
  <c r="G284" i="1"/>
  <c r="Q284" i="1" s="1"/>
  <c r="G285" i="1"/>
  <c r="Q285" i="1" s="1"/>
  <c r="G286" i="1"/>
  <c r="Q286" i="1" s="1"/>
  <c r="G287" i="1"/>
  <c r="Q287" i="1" s="1"/>
  <c r="G288" i="1"/>
  <c r="Q288" i="1" s="1"/>
  <c r="G289" i="1"/>
  <c r="Q289" i="1" s="1"/>
  <c r="G290" i="1"/>
  <c r="Q290" i="1" s="1"/>
  <c r="G291" i="1"/>
  <c r="Q291" i="1" s="1"/>
  <c r="G292" i="1"/>
  <c r="Q292" i="1" s="1"/>
  <c r="G293" i="1"/>
  <c r="Q293" i="1" s="1"/>
  <c r="G294" i="1"/>
  <c r="Q294" i="1" s="1"/>
  <c r="G295" i="1"/>
  <c r="Q295" i="1" s="1"/>
  <c r="G296" i="1"/>
  <c r="Q296" i="1" s="1"/>
  <c r="G297" i="1"/>
  <c r="Q297" i="1" s="1"/>
  <c r="G298" i="1"/>
  <c r="Q298" i="1" s="1"/>
  <c r="G299" i="1"/>
  <c r="I299" i="1" s="1"/>
  <c r="G300" i="1"/>
  <c r="Q300" i="1" s="1"/>
  <c r="G301" i="1"/>
  <c r="Q301" i="1" s="1"/>
  <c r="G302" i="1"/>
  <c r="Q302" i="1" s="1"/>
  <c r="G303" i="1"/>
  <c r="G304" i="1"/>
  <c r="Q304" i="1" s="1"/>
  <c r="G305" i="1"/>
  <c r="Q305" i="1" s="1"/>
  <c r="G306" i="1"/>
  <c r="Q306" i="1" s="1"/>
  <c r="G307" i="1"/>
  <c r="Q307" i="1" s="1"/>
  <c r="G308" i="1"/>
  <c r="Q308" i="1" s="1"/>
  <c r="G309" i="1"/>
  <c r="Q309" i="1" s="1"/>
  <c r="G310" i="1"/>
  <c r="Q310" i="1" s="1"/>
  <c r="G311" i="1"/>
  <c r="Q311" i="1" s="1"/>
  <c r="G312" i="1"/>
  <c r="G313" i="1"/>
  <c r="Q313" i="1" s="1"/>
  <c r="G314" i="1"/>
  <c r="I314" i="1" s="1"/>
  <c r="G315" i="1"/>
  <c r="I315" i="1" s="1"/>
  <c r="G316" i="1"/>
  <c r="Q316" i="1" s="1"/>
  <c r="G317" i="1"/>
  <c r="Q317" i="1" s="1"/>
  <c r="G318" i="1"/>
  <c r="Q318" i="1" s="1"/>
  <c r="G319" i="1"/>
  <c r="I319" i="1" s="1"/>
  <c r="G320" i="1"/>
  <c r="Q320" i="1" s="1"/>
  <c r="G321" i="1"/>
  <c r="Q321" i="1" s="1"/>
  <c r="G322" i="1"/>
  <c r="Q322" i="1" s="1"/>
  <c r="G323" i="1"/>
  <c r="Q323" i="1" s="1"/>
  <c r="G324" i="1"/>
  <c r="Q324" i="1" s="1"/>
  <c r="G325" i="1"/>
  <c r="Q325" i="1" s="1"/>
  <c r="G326" i="1"/>
  <c r="I326" i="1" s="1"/>
  <c r="G327" i="1"/>
  <c r="I327" i="1" s="1"/>
  <c r="G328" i="1"/>
  <c r="Q328" i="1" s="1"/>
  <c r="G329" i="1"/>
  <c r="Q329" i="1" s="1"/>
  <c r="G330" i="1"/>
  <c r="Q330" i="1" s="1"/>
  <c r="G331" i="1"/>
  <c r="Q331" i="1" s="1"/>
  <c r="G332" i="1"/>
  <c r="Q332" i="1" s="1"/>
  <c r="G333" i="1"/>
  <c r="Q333" i="1" s="1"/>
  <c r="G334" i="1"/>
  <c r="Q334" i="1" s="1"/>
  <c r="G335" i="1"/>
  <c r="Q335" i="1" s="1"/>
  <c r="G336" i="1"/>
  <c r="Q336" i="1" s="1"/>
  <c r="G337" i="1"/>
  <c r="Q337" i="1" s="1"/>
  <c r="G338" i="1"/>
  <c r="Q338" i="1" s="1"/>
  <c r="G339" i="1"/>
  <c r="Q339" i="1" s="1"/>
  <c r="G340" i="1"/>
  <c r="Q340" i="1" s="1"/>
  <c r="G341" i="1"/>
  <c r="Q341" i="1" s="1"/>
  <c r="G342" i="1"/>
  <c r="Q342" i="1" s="1"/>
  <c r="G343" i="1"/>
  <c r="Q343" i="1" s="1"/>
  <c r="G344" i="1"/>
  <c r="Q344" i="1" s="1"/>
  <c r="G345" i="1"/>
  <c r="Q345" i="1" s="1"/>
  <c r="G346" i="1"/>
  <c r="Q346" i="1" s="1"/>
  <c r="G347" i="1"/>
  <c r="Q347" i="1" s="1"/>
  <c r="G348" i="1"/>
  <c r="Q348" i="1" s="1"/>
  <c r="G349" i="1"/>
  <c r="Q349" i="1" s="1"/>
  <c r="G350" i="1"/>
  <c r="Q350" i="1" s="1"/>
  <c r="G351" i="1"/>
  <c r="Q351" i="1" s="1"/>
  <c r="G352" i="1"/>
  <c r="Q352" i="1" s="1"/>
  <c r="G353" i="1"/>
  <c r="Q353" i="1" s="1"/>
  <c r="G354" i="1"/>
  <c r="Q354" i="1" s="1"/>
  <c r="G355" i="1"/>
  <c r="Q355" i="1" s="1"/>
  <c r="G356" i="1"/>
  <c r="G357" i="1"/>
  <c r="Q357" i="1" s="1"/>
  <c r="G358" i="1"/>
  <c r="Q358" i="1" s="1"/>
  <c r="G359" i="1"/>
  <c r="Q359" i="1" s="1"/>
  <c r="G360" i="1"/>
  <c r="Q360" i="1" s="1"/>
  <c r="G361" i="1"/>
  <c r="G362" i="1"/>
  <c r="I362" i="1" s="1"/>
  <c r="G363" i="1"/>
  <c r="Q363" i="1" s="1"/>
  <c r="G364" i="1"/>
  <c r="Q364" i="1" s="1"/>
  <c r="G365" i="1"/>
  <c r="Q365" i="1" s="1"/>
  <c r="G366" i="1"/>
  <c r="Q366" i="1" s="1"/>
  <c r="G367" i="1"/>
  <c r="Q367" i="1" s="1"/>
  <c r="G368" i="1"/>
  <c r="Q368" i="1" s="1"/>
  <c r="G369" i="1"/>
  <c r="I369" i="1" s="1"/>
  <c r="G370" i="1"/>
  <c r="Q370" i="1" s="1"/>
  <c r="G371" i="1"/>
  <c r="Q371" i="1" s="1"/>
  <c r="G372" i="1"/>
  <c r="G373" i="1"/>
  <c r="Q373" i="1" s="1"/>
  <c r="G374" i="1"/>
  <c r="G375" i="1"/>
  <c r="Q375" i="1" s="1"/>
  <c r="G376" i="1"/>
  <c r="Q376" i="1" s="1"/>
  <c r="G377" i="1"/>
  <c r="Q377" i="1" s="1"/>
  <c r="G378" i="1"/>
  <c r="Q378" i="1" s="1"/>
  <c r="G379" i="1"/>
  <c r="I379" i="1" s="1"/>
  <c r="G380" i="1"/>
  <c r="Q380" i="1" s="1"/>
  <c r="G381" i="1"/>
  <c r="Q381" i="1" s="1"/>
  <c r="G382" i="1"/>
  <c r="Q382" i="1" s="1"/>
  <c r="G383" i="1"/>
  <c r="Q383" i="1" s="1"/>
  <c r="G384" i="1"/>
  <c r="Q384" i="1" s="1"/>
  <c r="G385" i="1"/>
  <c r="Q385" i="1" s="1"/>
  <c r="G386" i="1"/>
  <c r="Q386" i="1" s="1"/>
  <c r="G387" i="1"/>
  <c r="Q387" i="1" s="1"/>
  <c r="G388" i="1"/>
  <c r="Q388" i="1" s="1"/>
  <c r="G389" i="1"/>
  <c r="Q389" i="1" s="1"/>
  <c r="G390" i="1"/>
  <c r="Q390" i="1" s="1"/>
  <c r="G391" i="1"/>
  <c r="Q391" i="1" s="1"/>
  <c r="G392" i="1"/>
  <c r="Q392" i="1" s="1"/>
  <c r="G393" i="1"/>
  <c r="Q393" i="1" s="1"/>
  <c r="G394" i="1"/>
  <c r="Q394" i="1" s="1"/>
  <c r="G395" i="1"/>
  <c r="G396" i="1"/>
  <c r="Q396" i="1" s="1"/>
  <c r="G397" i="1"/>
  <c r="I397" i="1" s="1"/>
  <c r="G398" i="1"/>
  <c r="Q398" i="1" s="1"/>
  <c r="G399" i="1"/>
  <c r="Q399" i="1" s="1"/>
  <c r="G400" i="1"/>
  <c r="Q400" i="1" s="1"/>
  <c r="G401" i="1"/>
  <c r="Q401" i="1" s="1"/>
  <c r="G402" i="1"/>
  <c r="Q402" i="1" s="1"/>
  <c r="G403" i="1"/>
  <c r="Q403" i="1" s="1"/>
  <c r="G404" i="1"/>
  <c r="G405" i="1"/>
  <c r="Q405" i="1" s="1"/>
  <c r="G406" i="1"/>
  <c r="I406" i="1" s="1"/>
  <c r="G407" i="1"/>
  <c r="I407" i="1" s="1"/>
  <c r="G408" i="1"/>
  <c r="Q408" i="1" s="1"/>
  <c r="G409" i="1"/>
  <c r="G410" i="1"/>
  <c r="I410" i="1" s="1"/>
  <c r="G411" i="1"/>
  <c r="Q411" i="1" s="1"/>
  <c r="G412" i="1"/>
  <c r="Q412" i="1" s="1"/>
  <c r="G413" i="1"/>
  <c r="Q413" i="1" s="1"/>
  <c r="G414" i="1"/>
  <c r="Q414" i="1" s="1"/>
  <c r="G415" i="1"/>
  <c r="I415" i="1" s="1"/>
  <c r="G416" i="1"/>
  <c r="G417" i="1"/>
  <c r="I417" i="1" s="1"/>
  <c r="G418" i="1"/>
  <c r="Q418" i="1" s="1"/>
  <c r="G419" i="1"/>
  <c r="Q419" i="1" s="1"/>
  <c r="G420" i="1"/>
  <c r="Q420" i="1" s="1"/>
  <c r="G421" i="1"/>
  <c r="Q421" i="1" s="1"/>
  <c r="G422" i="1"/>
  <c r="Q422" i="1" s="1"/>
  <c r="G423" i="1"/>
  <c r="Q423" i="1" s="1"/>
  <c r="G424" i="1"/>
  <c r="Q424" i="1" s="1"/>
  <c r="G425" i="1"/>
  <c r="Q425" i="1" s="1"/>
  <c r="G426" i="1"/>
  <c r="Q426" i="1" s="1"/>
  <c r="G427" i="1"/>
  <c r="Q427" i="1" s="1"/>
  <c r="G428" i="1"/>
  <c r="G429" i="1"/>
  <c r="Q429" i="1" s="1"/>
  <c r="G430" i="1"/>
  <c r="Q430" i="1" s="1"/>
  <c r="G431" i="1"/>
  <c r="Q431" i="1" s="1"/>
  <c r="G432" i="1"/>
  <c r="Q432" i="1" s="1"/>
  <c r="G433" i="1"/>
  <c r="Q433" i="1" s="1"/>
  <c r="G434" i="1"/>
  <c r="Q434" i="1" s="1"/>
  <c r="G435" i="1"/>
  <c r="Q435" i="1" s="1"/>
  <c r="G436" i="1"/>
  <c r="G437" i="1"/>
  <c r="I437" i="1" s="1"/>
  <c r="G438" i="1"/>
  <c r="Q438" i="1" s="1"/>
  <c r="G439" i="1"/>
  <c r="Q439" i="1" s="1"/>
  <c r="G440" i="1"/>
  <c r="Q440" i="1" s="1"/>
  <c r="G441" i="1"/>
  <c r="Q441" i="1" s="1"/>
  <c r="G442" i="1"/>
  <c r="Q442" i="1" s="1"/>
  <c r="G443" i="1"/>
  <c r="Q443" i="1" s="1"/>
  <c r="G444" i="1"/>
  <c r="G445" i="1"/>
  <c r="Q445" i="1" s="1"/>
  <c r="G446" i="1"/>
  <c r="Q446" i="1" s="1"/>
  <c r="G447" i="1"/>
  <c r="Q447" i="1" s="1"/>
  <c r="G448" i="1"/>
  <c r="G449" i="1"/>
  <c r="Q449" i="1" s="1"/>
  <c r="G450" i="1"/>
  <c r="Q450" i="1" s="1"/>
  <c r="G451" i="1"/>
  <c r="G452" i="1"/>
  <c r="Q452" i="1" s="1"/>
  <c r="G453" i="1"/>
  <c r="Q453" i="1" s="1"/>
  <c r="G454" i="1"/>
  <c r="G455" i="1"/>
  <c r="I455" i="1" s="1"/>
  <c r="G456" i="1"/>
  <c r="Q456" i="1" s="1"/>
  <c r="G457" i="1"/>
  <c r="Q457" i="1" s="1"/>
  <c r="G458" i="1"/>
  <c r="I458" i="1" s="1"/>
  <c r="G459" i="1"/>
  <c r="Q459" i="1" s="1"/>
  <c r="G460" i="1"/>
  <c r="Q460" i="1" s="1"/>
  <c r="G461" i="1"/>
  <c r="Q461" i="1" s="1"/>
  <c r="G462" i="1"/>
  <c r="G463" i="1"/>
  <c r="Q463" i="1" s="1"/>
  <c r="G464" i="1"/>
  <c r="Q464" i="1" s="1"/>
  <c r="G465" i="1"/>
  <c r="Q465" i="1" s="1"/>
  <c r="G466" i="1"/>
  <c r="I466" i="1" s="1"/>
  <c r="G467" i="1"/>
  <c r="Q467" i="1" s="1"/>
  <c r="G468" i="1"/>
  <c r="Q468" i="1" s="1"/>
  <c r="G469" i="1"/>
  <c r="G470" i="1"/>
  <c r="G471" i="1"/>
  <c r="Q471" i="1" s="1"/>
  <c r="G472" i="1"/>
  <c r="G473" i="1"/>
  <c r="G474" i="1"/>
  <c r="I474" i="1" s="1"/>
  <c r="G475" i="1"/>
  <c r="Q475" i="1" s="1"/>
  <c r="G476" i="1"/>
  <c r="Q476" i="1" s="1"/>
  <c r="G477" i="1"/>
  <c r="I477" i="1" s="1"/>
  <c r="G478" i="1"/>
  <c r="Q478" i="1" s="1"/>
  <c r="G479" i="1"/>
  <c r="Q479" i="1" s="1"/>
  <c r="G480" i="1"/>
  <c r="Q480" i="1" s="1"/>
  <c r="G481" i="1"/>
  <c r="Q481" i="1" s="1"/>
  <c r="G482" i="1"/>
  <c r="Q482" i="1" s="1"/>
  <c r="G483" i="1"/>
  <c r="Q483" i="1" s="1"/>
  <c r="G484" i="1"/>
  <c r="Q484" i="1" s="1"/>
  <c r="G485" i="1"/>
  <c r="Q485" i="1" s="1"/>
  <c r="G486" i="1"/>
  <c r="I486" i="1" s="1"/>
  <c r="G487" i="1"/>
  <c r="Q487" i="1" s="1"/>
  <c r="G488" i="1"/>
  <c r="Q488" i="1" s="1"/>
  <c r="G489" i="1"/>
  <c r="Q489" i="1" s="1"/>
  <c r="G490" i="1"/>
  <c r="Q490" i="1" s="1"/>
  <c r="G491" i="1"/>
  <c r="Q491" i="1" s="1"/>
  <c r="G492" i="1"/>
  <c r="Q492" i="1" s="1"/>
  <c r="G493" i="1"/>
  <c r="Q493" i="1" s="1"/>
  <c r="G494" i="1"/>
  <c r="Q494" i="1" s="1"/>
  <c r="G495" i="1"/>
  <c r="I495" i="1" s="1"/>
  <c r="G496" i="1"/>
  <c r="Q496" i="1" s="1"/>
  <c r="G497" i="1"/>
  <c r="Q497" i="1" s="1"/>
  <c r="G498" i="1"/>
  <c r="Q498" i="1" s="1"/>
  <c r="G499" i="1"/>
  <c r="Q499" i="1" s="1"/>
  <c r="G500" i="1"/>
  <c r="Q500" i="1" s="1"/>
  <c r="G501" i="1"/>
  <c r="I501" i="1" s="1"/>
  <c r="G502" i="1"/>
  <c r="Q502" i="1" s="1"/>
  <c r="G503" i="1"/>
  <c r="Q503" i="1" s="1"/>
  <c r="G504" i="1"/>
  <c r="Q504" i="1" s="1"/>
  <c r="G505" i="1"/>
  <c r="Q505" i="1" s="1"/>
  <c r="G506" i="1"/>
  <c r="Q506" i="1" s="1"/>
  <c r="G507" i="1"/>
  <c r="G508" i="1"/>
  <c r="Q508" i="1" s="1"/>
  <c r="G509" i="1"/>
  <c r="Q509" i="1" s="1"/>
  <c r="G510" i="1"/>
  <c r="Q510" i="1" s="1"/>
  <c r="G511" i="1"/>
  <c r="Q511" i="1" s="1"/>
  <c r="G512" i="1"/>
  <c r="Q512" i="1" s="1"/>
  <c r="G513" i="1"/>
  <c r="Q513" i="1" s="1"/>
  <c r="G514" i="1"/>
  <c r="Q514" i="1" s="1"/>
  <c r="G515" i="1"/>
  <c r="Q515" i="1" s="1"/>
  <c r="G516" i="1"/>
  <c r="Q516" i="1" s="1"/>
  <c r="G517" i="1"/>
  <c r="Q517" i="1" s="1"/>
  <c r="G518" i="1"/>
  <c r="Q518" i="1" s="1"/>
  <c r="G519" i="1"/>
  <c r="Q519" i="1" s="1"/>
  <c r="G520" i="1"/>
  <c r="Q520" i="1" s="1"/>
  <c r="G521" i="1"/>
  <c r="Q521" i="1" s="1"/>
  <c r="G522" i="1"/>
  <c r="Q522" i="1" s="1"/>
  <c r="G523" i="1"/>
  <c r="Q523" i="1" s="1"/>
  <c r="G524" i="1"/>
  <c r="Q524" i="1" s="1"/>
  <c r="G525" i="1"/>
  <c r="Q525" i="1" s="1"/>
  <c r="G526" i="1"/>
  <c r="Q526" i="1" s="1"/>
  <c r="G527" i="1"/>
  <c r="G528" i="1"/>
  <c r="Q528" i="1" s="1"/>
  <c r="G529" i="1"/>
  <c r="Q529" i="1" s="1"/>
  <c r="G530" i="1"/>
  <c r="Q530" i="1" s="1"/>
  <c r="G531" i="1"/>
  <c r="Q531" i="1" s="1"/>
  <c r="G532" i="1"/>
  <c r="Q532" i="1" s="1"/>
  <c r="G533" i="1"/>
  <c r="G534" i="1"/>
  <c r="G535" i="1"/>
  <c r="Q535" i="1" s="1"/>
  <c r="G536" i="1"/>
  <c r="Q536" i="1" s="1"/>
  <c r="G537" i="1"/>
  <c r="Q537" i="1" s="1"/>
  <c r="G538" i="1"/>
  <c r="Q538" i="1" s="1"/>
  <c r="G539" i="1"/>
  <c r="Q539" i="1" s="1"/>
  <c r="G540" i="1"/>
  <c r="Q540" i="1" s="1"/>
  <c r="G541" i="1"/>
  <c r="Q541" i="1" s="1"/>
  <c r="G542" i="1"/>
  <c r="Q542" i="1" s="1"/>
  <c r="G543" i="1"/>
  <c r="Q543" i="1" s="1"/>
  <c r="G544" i="1"/>
  <c r="Q544" i="1" s="1"/>
  <c r="G545" i="1"/>
  <c r="Q545" i="1" s="1"/>
  <c r="G546" i="1"/>
  <c r="Q546" i="1" s="1"/>
  <c r="G547" i="1"/>
  <c r="Q547" i="1" s="1"/>
  <c r="G548" i="1"/>
  <c r="Q548" i="1" s="1"/>
  <c r="G549" i="1"/>
  <c r="Q549" i="1" s="1"/>
  <c r="G550" i="1"/>
  <c r="I550" i="1" s="1"/>
  <c r="G551" i="1"/>
  <c r="G552" i="1"/>
  <c r="Q552" i="1" s="1"/>
  <c r="G553" i="1"/>
  <c r="Q553" i="1" s="1"/>
  <c r="G554" i="1"/>
  <c r="Q554" i="1" s="1"/>
  <c r="G555" i="1"/>
  <c r="G556" i="1"/>
  <c r="Q556" i="1" s="1"/>
  <c r="G557" i="1"/>
  <c r="I557" i="1" s="1"/>
  <c r="G558" i="1"/>
  <c r="Q558" i="1" s="1"/>
  <c r="G559" i="1"/>
  <c r="I559" i="1" s="1"/>
  <c r="G560" i="1"/>
  <c r="Q560" i="1" s="1"/>
  <c r="G561" i="1"/>
  <c r="G562" i="1"/>
  <c r="Q562" i="1" s="1"/>
  <c r="G563" i="1"/>
  <c r="Q563" i="1" s="1"/>
  <c r="G564" i="1"/>
  <c r="Q564" i="1" s="1"/>
  <c r="G565" i="1"/>
  <c r="Q565" i="1" s="1"/>
  <c r="G566" i="1"/>
  <c r="Q566" i="1" s="1"/>
  <c r="G567" i="1"/>
  <c r="Q567" i="1" s="1"/>
  <c r="G568" i="1"/>
  <c r="Q568" i="1" s="1"/>
  <c r="G569" i="1"/>
  <c r="Q569" i="1" s="1"/>
  <c r="G570" i="1"/>
  <c r="Q570" i="1" s="1"/>
  <c r="G571" i="1"/>
  <c r="Q571" i="1" s="1"/>
  <c r="G572" i="1"/>
  <c r="Q572" i="1" s="1"/>
  <c r="G573" i="1"/>
  <c r="Q573" i="1" s="1"/>
  <c r="G574" i="1"/>
  <c r="Q574" i="1" s="1"/>
  <c r="G575" i="1"/>
  <c r="Q575" i="1" s="1"/>
  <c r="G576" i="1"/>
  <c r="Q576" i="1" s="1"/>
  <c r="G577" i="1"/>
  <c r="Q577" i="1" s="1"/>
  <c r="G578" i="1"/>
  <c r="Q578" i="1" s="1"/>
  <c r="G579" i="1"/>
  <c r="Q579" i="1" s="1"/>
  <c r="G580" i="1"/>
  <c r="Q580" i="1" s="1"/>
  <c r="G581" i="1"/>
  <c r="Q581" i="1" s="1"/>
  <c r="G582" i="1"/>
  <c r="Q582" i="1" s="1"/>
  <c r="G583" i="1"/>
  <c r="Q583" i="1" s="1"/>
  <c r="G584" i="1"/>
  <c r="Q584" i="1" s="1"/>
  <c r="G585" i="1"/>
  <c r="Q585" i="1" s="1"/>
  <c r="G586" i="1"/>
  <c r="Q586" i="1" s="1"/>
  <c r="G587" i="1"/>
  <c r="Q587" i="1" s="1"/>
  <c r="G588" i="1"/>
  <c r="Q588" i="1" s="1"/>
  <c r="G589" i="1"/>
  <c r="Q589" i="1" s="1"/>
  <c r="G590" i="1"/>
  <c r="Q590" i="1" s="1"/>
  <c r="G591" i="1"/>
  <c r="Q591" i="1" s="1"/>
  <c r="G592" i="1"/>
  <c r="Q592" i="1" s="1"/>
  <c r="G593" i="1"/>
  <c r="G594" i="1"/>
  <c r="Q594" i="1" s="1"/>
  <c r="G595" i="1"/>
  <c r="Q595" i="1" s="1"/>
  <c r="G596" i="1"/>
  <c r="Q596" i="1" s="1"/>
  <c r="G597" i="1"/>
  <c r="Q597" i="1" s="1"/>
  <c r="G598" i="1"/>
  <c r="Q598" i="1" s="1"/>
  <c r="G599" i="1"/>
  <c r="Q599" i="1" s="1"/>
  <c r="G600" i="1"/>
  <c r="Q600" i="1" s="1"/>
  <c r="G601" i="1"/>
  <c r="Q601" i="1" s="1"/>
  <c r="G602" i="1"/>
  <c r="G603" i="1"/>
  <c r="Q603" i="1" s="1"/>
  <c r="G604" i="1"/>
  <c r="Q604" i="1" s="1"/>
  <c r="G605" i="1"/>
  <c r="Q605" i="1" s="1"/>
  <c r="G606" i="1"/>
  <c r="Q606" i="1" s="1"/>
  <c r="G607" i="1"/>
  <c r="Q607" i="1" s="1"/>
  <c r="G608" i="1"/>
  <c r="Q608" i="1" s="1"/>
  <c r="G609" i="1"/>
  <c r="G610" i="1"/>
  <c r="Q610" i="1" s="1"/>
  <c r="G611" i="1"/>
  <c r="Q611" i="1" s="1"/>
  <c r="G612" i="1"/>
  <c r="Q612" i="1" s="1"/>
  <c r="G613" i="1"/>
  <c r="Q613" i="1" s="1"/>
  <c r="G614" i="1"/>
  <c r="Q614" i="1" s="1"/>
  <c r="G615" i="1"/>
  <c r="Q615" i="1" s="1"/>
  <c r="G616" i="1"/>
  <c r="Q616" i="1" s="1"/>
  <c r="G617" i="1"/>
  <c r="Q617" i="1" s="1"/>
  <c r="G618" i="1"/>
  <c r="Q618" i="1" s="1"/>
  <c r="G619" i="1"/>
  <c r="G620" i="1"/>
  <c r="Q620" i="1" s="1"/>
  <c r="G621" i="1"/>
  <c r="Q621" i="1" s="1"/>
  <c r="G622" i="1"/>
  <c r="Q622" i="1" s="1"/>
  <c r="G623" i="1"/>
  <c r="Q623" i="1" s="1"/>
  <c r="G624" i="1"/>
  <c r="G625" i="1"/>
  <c r="Q625" i="1" s="1"/>
  <c r="G626" i="1"/>
  <c r="Q626" i="1" s="1"/>
  <c r="G627" i="1"/>
  <c r="Q627" i="1" s="1"/>
  <c r="G628" i="1"/>
  <c r="Q628" i="1" s="1"/>
  <c r="G629" i="1"/>
  <c r="Q629" i="1" s="1"/>
  <c r="G630" i="1"/>
  <c r="G631" i="1"/>
  <c r="Q631" i="1" s="1"/>
  <c r="G632" i="1"/>
  <c r="G633" i="1"/>
  <c r="Q633" i="1" s="1"/>
  <c r="G634" i="1"/>
  <c r="I634" i="1" s="1"/>
  <c r="G635" i="1"/>
  <c r="I635" i="1" s="1"/>
  <c r="G636" i="1"/>
  <c r="G637" i="1"/>
  <c r="G638" i="1"/>
  <c r="G639" i="1"/>
  <c r="G640" i="1"/>
  <c r="Q640" i="1" s="1"/>
  <c r="G641" i="1"/>
  <c r="Q641" i="1" s="1"/>
  <c r="G642" i="1"/>
  <c r="Q642" i="1" s="1"/>
  <c r="G643" i="1"/>
  <c r="G644" i="1"/>
  <c r="Q644" i="1" s="1"/>
  <c r="G645" i="1"/>
  <c r="Q645" i="1" s="1"/>
  <c r="G646" i="1"/>
  <c r="G647" i="1"/>
  <c r="Q647" i="1" s="1"/>
  <c r="G648" i="1"/>
  <c r="Q648" i="1" s="1"/>
  <c r="G649" i="1"/>
  <c r="Q649" i="1" s="1"/>
  <c r="G650" i="1"/>
  <c r="Q650" i="1" s="1"/>
  <c r="G651" i="1"/>
  <c r="I651" i="1" s="1"/>
  <c r="G652" i="1"/>
  <c r="Q652" i="1" s="1"/>
  <c r="G653" i="1"/>
  <c r="Q653" i="1" s="1"/>
  <c r="G654" i="1"/>
  <c r="G655" i="1"/>
  <c r="I655" i="1" s="1"/>
  <c r="G656" i="1"/>
  <c r="G657" i="1"/>
  <c r="G658" i="1"/>
  <c r="Q658" i="1" s="1"/>
  <c r="G659" i="1"/>
  <c r="Q659" i="1" s="1"/>
  <c r="G660" i="1"/>
  <c r="Q660" i="1" s="1"/>
  <c r="G661" i="1"/>
  <c r="G662" i="1"/>
  <c r="I662" i="1" s="1"/>
  <c r="G663" i="1"/>
  <c r="I663" i="1" s="1"/>
  <c r="G664" i="1"/>
  <c r="Q664" i="1" s="1"/>
  <c r="G665" i="1"/>
  <c r="G666" i="1"/>
  <c r="G667" i="1"/>
  <c r="G668" i="1"/>
  <c r="Q668" i="1" s="1"/>
  <c r="G669" i="1"/>
  <c r="Q669" i="1" s="1"/>
  <c r="G670" i="1"/>
  <c r="Q670" i="1" s="1"/>
  <c r="G671" i="1"/>
  <c r="I671" i="1" s="1"/>
  <c r="G672" i="1"/>
  <c r="Q672" i="1" s="1"/>
  <c r="G673" i="1"/>
  <c r="Q673" i="1" s="1"/>
  <c r="G674" i="1"/>
  <c r="G675" i="1"/>
  <c r="G676" i="1"/>
  <c r="Q676" i="1" s="1"/>
  <c r="G677" i="1"/>
  <c r="G678" i="1"/>
  <c r="Q678" i="1" s="1"/>
  <c r="G679" i="1"/>
  <c r="Q679" i="1" s="1"/>
  <c r="G680" i="1"/>
  <c r="Q680" i="1" s="1"/>
  <c r="G681" i="1"/>
  <c r="Q681" i="1" s="1"/>
  <c r="G682" i="1"/>
  <c r="Q682" i="1" s="1"/>
  <c r="G683" i="1"/>
  <c r="Q683" i="1" s="1"/>
  <c r="G684" i="1"/>
  <c r="Q684" i="1" s="1"/>
  <c r="G685" i="1"/>
  <c r="G686" i="1"/>
  <c r="Q686" i="1" s="1"/>
  <c r="G687" i="1"/>
  <c r="Q687" i="1" s="1"/>
  <c r="G688" i="1"/>
  <c r="Q688" i="1" s="1"/>
  <c r="G689" i="1"/>
  <c r="Q689" i="1" s="1"/>
  <c r="G690" i="1"/>
  <c r="Q690" i="1" s="1"/>
  <c r="G691" i="1"/>
  <c r="Q691" i="1" s="1"/>
  <c r="G692" i="1"/>
  <c r="I692" i="1" s="1"/>
  <c r="G693" i="1"/>
  <c r="G694" i="1"/>
  <c r="Q694" i="1" s="1"/>
  <c r="G695" i="1"/>
  <c r="G696" i="1"/>
  <c r="Q696" i="1" s="1"/>
  <c r="G697" i="1"/>
  <c r="Q697" i="1" s="1"/>
  <c r="G698" i="1"/>
  <c r="Q698" i="1" s="1"/>
  <c r="G699" i="1"/>
  <c r="Q699" i="1" s="1"/>
  <c r="G700" i="1"/>
  <c r="Q700" i="1" s="1"/>
  <c r="G701" i="1"/>
  <c r="Q701" i="1" s="1"/>
  <c r="G702" i="1"/>
  <c r="Q702" i="1" s="1"/>
  <c r="G703" i="1"/>
  <c r="Q703" i="1" s="1"/>
  <c r="G704" i="1"/>
  <c r="Q704" i="1" s="1"/>
  <c r="G705" i="1"/>
  <c r="G706" i="1"/>
  <c r="Q706" i="1" s="1"/>
  <c r="G707" i="1"/>
  <c r="Q707" i="1" s="1"/>
  <c r="G708" i="1"/>
  <c r="Q708" i="1" s="1"/>
  <c r="G709" i="1"/>
  <c r="Q709" i="1" s="1"/>
  <c r="G710" i="1"/>
  <c r="G711" i="1"/>
  <c r="Q711" i="1" s="1"/>
  <c r="G712" i="1"/>
  <c r="G713" i="1"/>
  <c r="Q713" i="1" s="1"/>
  <c r="G714" i="1"/>
  <c r="Q714" i="1" s="1"/>
  <c r="G715" i="1"/>
  <c r="I715" i="1" s="1"/>
  <c r="G716" i="1"/>
  <c r="Q716" i="1" s="1"/>
  <c r="G717" i="1"/>
  <c r="Q717" i="1" s="1"/>
  <c r="G718" i="1"/>
  <c r="Q718" i="1" s="1"/>
  <c r="G719" i="1"/>
  <c r="Q719" i="1" s="1"/>
  <c r="G720" i="1"/>
  <c r="G721" i="1"/>
  <c r="Q721" i="1" s="1"/>
  <c r="G722" i="1"/>
  <c r="Q722" i="1" s="1"/>
  <c r="G723" i="1"/>
  <c r="Q723" i="1" s="1"/>
  <c r="G724" i="1"/>
  <c r="Q724" i="1" s="1"/>
  <c r="G725" i="1"/>
  <c r="G726" i="1"/>
  <c r="Q726" i="1" s="1"/>
  <c r="G727" i="1"/>
  <c r="Q727" i="1" s="1"/>
  <c r="G728" i="1"/>
  <c r="Q728" i="1" s="1"/>
  <c r="G729" i="1"/>
  <c r="Q729" i="1" s="1"/>
  <c r="G730" i="1"/>
  <c r="G731" i="1"/>
  <c r="Q731" i="1" s="1"/>
  <c r="G732" i="1"/>
  <c r="Q732" i="1" s="1"/>
  <c r="G733" i="1"/>
  <c r="Q733" i="1" s="1"/>
  <c r="G734" i="1"/>
  <c r="Q734" i="1" s="1"/>
  <c r="G735" i="1"/>
  <c r="Q735" i="1" s="1"/>
  <c r="G736" i="1"/>
  <c r="Q736" i="1" s="1"/>
  <c r="G737" i="1"/>
  <c r="Q737" i="1" s="1"/>
  <c r="G738" i="1"/>
  <c r="Q738" i="1" s="1"/>
  <c r="G739" i="1"/>
  <c r="Q739" i="1" s="1"/>
  <c r="G740" i="1"/>
  <c r="I740" i="1" s="1"/>
  <c r="G741" i="1"/>
  <c r="Q741" i="1" s="1"/>
  <c r="G742" i="1"/>
  <c r="Q742" i="1" s="1"/>
  <c r="G743" i="1"/>
  <c r="Q743" i="1" s="1"/>
  <c r="G744" i="1"/>
  <c r="Q744" i="1" s="1"/>
  <c r="G745" i="1"/>
  <c r="G746" i="1"/>
  <c r="G747" i="1"/>
  <c r="Q747" i="1" s="1"/>
  <c r="G748" i="1"/>
  <c r="Q748" i="1" s="1"/>
  <c r="G749" i="1"/>
  <c r="G750" i="1"/>
  <c r="Q750" i="1" s="1"/>
  <c r="G751" i="1"/>
  <c r="Q751" i="1" s="1"/>
  <c r="G752" i="1"/>
  <c r="G753" i="1"/>
  <c r="Q753" i="1" s="1"/>
  <c r="G754" i="1"/>
  <c r="Q754" i="1" s="1"/>
  <c r="G755" i="1"/>
  <c r="Q755" i="1" s="1"/>
  <c r="G756" i="1"/>
  <c r="I756" i="1" s="1"/>
  <c r="G757" i="1"/>
  <c r="G758" i="1"/>
  <c r="Q758" i="1" s="1"/>
  <c r="G759" i="1"/>
  <c r="Q759" i="1" s="1"/>
  <c r="G760" i="1"/>
  <c r="Q760" i="1" s="1"/>
  <c r="G761" i="1"/>
  <c r="Q761" i="1" s="1"/>
  <c r="G762" i="1"/>
  <c r="Q762" i="1" s="1"/>
  <c r="G763" i="1"/>
  <c r="Q763" i="1" s="1"/>
  <c r="G764" i="1"/>
  <c r="Q764" i="1" s="1"/>
  <c r="G765" i="1"/>
  <c r="Q765" i="1" s="1"/>
  <c r="G766" i="1"/>
  <c r="Q766" i="1" s="1"/>
  <c r="G767" i="1"/>
  <c r="Q767" i="1" s="1"/>
  <c r="G768" i="1"/>
  <c r="Q768" i="1" s="1"/>
  <c r="G769" i="1"/>
  <c r="G770" i="1"/>
  <c r="G771" i="1"/>
  <c r="Q771" i="1" s="1"/>
  <c r="G772" i="1"/>
  <c r="Q772" i="1" s="1"/>
  <c r="G773" i="1"/>
  <c r="G774" i="1"/>
  <c r="Q774" i="1" s="1"/>
  <c r="G775" i="1"/>
  <c r="Q775" i="1" s="1"/>
  <c r="G776" i="1"/>
  <c r="G777" i="1"/>
  <c r="G778" i="1"/>
  <c r="G779" i="1"/>
  <c r="Q779" i="1" s="1"/>
  <c r="G780" i="1"/>
  <c r="Q780" i="1" s="1"/>
  <c r="G781" i="1"/>
  <c r="G782" i="1"/>
  <c r="G783" i="1"/>
  <c r="Q783" i="1" s="1"/>
  <c r="G784" i="1"/>
  <c r="Q784" i="1" s="1"/>
  <c r="G785" i="1"/>
  <c r="Q785" i="1" s="1"/>
  <c r="G786" i="1"/>
  <c r="Q786" i="1" s="1"/>
  <c r="G787" i="1"/>
  <c r="Q787" i="1" s="1"/>
  <c r="G788" i="1"/>
  <c r="G789" i="1"/>
  <c r="Q789" i="1" s="1"/>
  <c r="G790" i="1"/>
  <c r="Q790" i="1" s="1"/>
  <c r="G791" i="1"/>
  <c r="Q791" i="1" s="1"/>
  <c r="G792" i="1"/>
  <c r="Q792" i="1" s="1"/>
  <c r="G793" i="1"/>
  <c r="Q793" i="1" s="1"/>
  <c r="G794" i="1"/>
  <c r="G795" i="1"/>
  <c r="Q795" i="1" s="1"/>
  <c r="G796" i="1"/>
  <c r="Q796" i="1" s="1"/>
  <c r="G797" i="1"/>
  <c r="Q797" i="1" s="1"/>
  <c r="G798" i="1"/>
  <c r="Q798" i="1" s="1"/>
  <c r="G799" i="1"/>
  <c r="Q799" i="1" s="1"/>
  <c r="G800" i="1"/>
  <c r="Q800" i="1" s="1"/>
  <c r="G801" i="1"/>
  <c r="G802" i="1"/>
  <c r="Q802" i="1" s="1"/>
  <c r="G803" i="1"/>
  <c r="Q803" i="1" s="1"/>
  <c r="G804" i="1"/>
  <c r="Q804" i="1" s="1"/>
  <c r="G805" i="1"/>
  <c r="Q805" i="1" s="1"/>
  <c r="G806" i="1"/>
  <c r="Q806" i="1" s="1"/>
  <c r="G807" i="1"/>
  <c r="Q807" i="1" s="1"/>
  <c r="G808" i="1"/>
  <c r="Q808" i="1" s="1"/>
  <c r="G809" i="1"/>
  <c r="Q809" i="1" s="1"/>
  <c r="G810" i="1"/>
  <c r="Q810" i="1" s="1"/>
  <c r="G811" i="1"/>
  <c r="Q811" i="1" s="1"/>
  <c r="G812" i="1"/>
  <c r="G813" i="1"/>
  <c r="Q813" i="1" s="1"/>
  <c r="G814" i="1"/>
  <c r="G815" i="1"/>
  <c r="Q815" i="1" s="1"/>
  <c r="G816" i="1"/>
  <c r="Q816" i="1" s="1"/>
  <c r="G817" i="1"/>
  <c r="G818" i="1"/>
  <c r="G819" i="1"/>
  <c r="Q819" i="1" s="1"/>
  <c r="G820" i="1"/>
  <c r="I820" i="1" s="1"/>
  <c r="G821" i="1"/>
  <c r="G822" i="1"/>
  <c r="Q822" i="1" s="1"/>
  <c r="G823" i="1"/>
  <c r="Q823" i="1" s="1"/>
  <c r="G824" i="1"/>
  <c r="G825" i="1"/>
  <c r="Q825" i="1" s="1"/>
  <c r="G826" i="1"/>
  <c r="Q826" i="1" s="1"/>
  <c r="G827" i="1"/>
  <c r="Q827" i="1" s="1"/>
  <c r="G828" i="1"/>
  <c r="Q828" i="1" s="1"/>
  <c r="G829" i="1"/>
  <c r="Q829" i="1" s="1"/>
  <c r="G830" i="1"/>
  <c r="G831" i="1"/>
  <c r="Q831" i="1" s="1"/>
  <c r="G832" i="1"/>
  <c r="Q832" i="1" s="1"/>
  <c r="G833" i="1"/>
  <c r="G834" i="1"/>
  <c r="Q834" i="1" s="1"/>
  <c r="G835" i="1"/>
  <c r="Q835" i="1" s="1"/>
  <c r="G836" i="1"/>
  <c r="I836" i="1" s="1"/>
  <c r="G837" i="1"/>
  <c r="G838" i="1"/>
  <c r="Q838" i="1" s="1"/>
  <c r="G839" i="1"/>
  <c r="Q839" i="1" s="1"/>
  <c r="G840" i="1"/>
  <c r="Q840" i="1" s="1"/>
  <c r="G841" i="1"/>
  <c r="Q841" i="1" s="1"/>
  <c r="G842" i="1"/>
  <c r="Q842" i="1" s="1"/>
  <c r="G843" i="1"/>
  <c r="Q843" i="1" s="1"/>
  <c r="G844" i="1"/>
  <c r="G845" i="1"/>
  <c r="G846" i="1"/>
  <c r="Q846" i="1" s="1"/>
  <c r="G847" i="1"/>
  <c r="Q847" i="1" s="1"/>
  <c r="G848" i="1"/>
  <c r="Q848" i="1" s="1"/>
  <c r="G849" i="1"/>
  <c r="Q849" i="1" s="1"/>
  <c r="G850" i="1"/>
  <c r="Q850" i="1" s="1"/>
  <c r="G851" i="1"/>
  <c r="Q851" i="1" s="1"/>
  <c r="G852" i="1"/>
  <c r="Q852" i="1" s="1"/>
  <c r="G853" i="1"/>
  <c r="Q853" i="1" s="1"/>
  <c r="G854" i="1"/>
  <c r="Q854" i="1" s="1"/>
  <c r="G855" i="1"/>
  <c r="Q855" i="1" s="1"/>
  <c r="G856" i="1"/>
  <c r="Q856" i="1" s="1"/>
  <c r="G857" i="1"/>
  <c r="Q857" i="1" s="1"/>
  <c r="G858" i="1"/>
  <c r="G859" i="1"/>
  <c r="Q859" i="1" s="1"/>
  <c r="G860" i="1"/>
  <c r="G861" i="1"/>
  <c r="G862" i="1"/>
  <c r="G863" i="1"/>
  <c r="Q863" i="1" s="1"/>
  <c r="G864" i="1"/>
  <c r="Q864" i="1" s="1"/>
  <c r="G865" i="1"/>
  <c r="G866" i="1"/>
  <c r="G867" i="1"/>
  <c r="Q867" i="1" s="1"/>
  <c r="G868" i="1"/>
  <c r="I868" i="1" s="1"/>
  <c r="G869" i="1"/>
  <c r="G870" i="1"/>
  <c r="Q870" i="1" s="1"/>
  <c r="G871" i="1"/>
  <c r="Q871" i="1" s="1"/>
  <c r="G872" i="1"/>
  <c r="Q872" i="1" s="1"/>
  <c r="G873" i="1"/>
  <c r="Q873" i="1" s="1"/>
  <c r="G874" i="1"/>
  <c r="Q874" i="1" s="1"/>
  <c r="G875" i="1"/>
  <c r="Q875" i="1" s="1"/>
  <c r="G876" i="1"/>
  <c r="Q876" i="1" s="1"/>
  <c r="G877" i="1"/>
  <c r="G878" i="1"/>
  <c r="G879" i="1"/>
  <c r="Q879" i="1" s="1"/>
  <c r="G880" i="1"/>
  <c r="Q880" i="1" s="1"/>
  <c r="G881" i="1"/>
  <c r="Q881" i="1" s="1"/>
  <c r="G882" i="1"/>
  <c r="Q882" i="1" s="1"/>
  <c r="G883" i="1"/>
  <c r="Q883" i="1" s="1"/>
  <c r="G884" i="1"/>
  <c r="I884" i="1" s="1"/>
  <c r="G885" i="1"/>
  <c r="Q885" i="1" s="1"/>
  <c r="G886" i="1"/>
  <c r="G887" i="1"/>
  <c r="Q887" i="1" s="1"/>
  <c r="G888" i="1"/>
  <c r="Q888" i="1" s="1"/>
  <c r="G889" i="1"/>
  <c r="G890" i="1"/>
  <c r="Q890" i="1" s="1"/>
  <c r="G891" i="1"/>
  <c r="Q891" i="1" s="1"/>
  <c r="G892" i="1"/>
  <c r="Q892" i="1" s="1"/>
  <c r="G893" i="1"/>
  <c r="G894" i="1"/>
  <c r="Q894" i="1" s="1"/>
  <c r="G895" i="1"/>
  <c r="Q895" i="1" s="1"/>
  <c r="G896" i="1"/>
  <c r="Q896" i="1" s="1"/>
  <c r="G897" i="1"/>
  <c r="G898" i="1"/>
  <c r="Q898" i="1" s="1"/>
  <c r="G899" i="1"/>
  <c r="Q899" i="1" s="1"/>
  <c r="G900" i="1"/>
  <c r="Q900" i="1" s="1"/>
  <c r="G901" i="1"/>
  <c r="G902" i="1"/>
  <c r="G903" i="1"/>
  <c r="Q903" i="1" s="1"/>
  <c r="G904" i="1"/>
  <c r="Q904" i="1" s="1"/>
  <c r="G905" i="1"/>
  <c r="Q905" i="1" s="1"/>
  <c r="G906" i="1"/>
  <c r="Q906" i="1" s="1"/>
  <c r="G907" i="1"/>
  <c r="Q907" i="1" s="1"/>
  <c r="G908" i="1"/>
  <c r="Q908" i="1" s="1"/>
  <c r="G909" i="1"/>
  <c r="Q909" i="1" s="1"/>
  <c r="G910" i="1"/>
  <c r="Q910" i="1" s="1"/>
  <c r="G911" i="1"/>
  <c r="Q911" i="1" s="1"/>
  <c r="G912" i="1"/>
  <c r="Q912" i="1" s="1"/>
  <c r="G913" i="1"/>
  <c r="G914" i="1"/>
  <c r="Q914" i="1" s="1"/>
  <c r="G915" i="1"/>
  <c r="Q915" i="1" s="1"/>
  <c r="G916" i="1"/>
  <c r="Q916" i="1" s="1"/>
  <c r="G917" i="1"/>
  <c r="Q917" i="1" s="1"/>
  <c r="G918" i="1"/>
  <c r="Q918" i="1" s="1"/>
  <c r="G919" i="1"/>
  <c r="Q919" i="1" s="1"/>
  <c r="G920" i="1"/>
  <c r="Q920" i="1" s="1"/>
  <c r="G921" i="1"/>
  <c r="Q921" i="1" s="1"/>
  <c r="G922" i="1"/>
  <c r="G923" i="1"/>
  <c r="Q923" i="1" s="1"/>
  <c r="G924" i="1"/>
  <c r="Q924" i="1" s="1"/>
  <c r="G925" i="1"/>
  <c r="Q925" i="1" s="1"/>
  <c r="G926" i="1"/>
  <c r="G927" i="1"/>
  <c r="Q927" i="1" s="1"/>
  <c r="G928" i="1"/>
  <c r="G929" i="1"/>
  <c r="G930" i="1"/>
  <c r="G931" i="1"/>
  <c r="Q931" i="1" s="1"/>
  <c r="G932" i="1"/>
  <c r="Q932" i="1" s="1"/>
  <c r="G933" i="1"/>
  <c r="G934" i="1"/>
  <c r="Q934" i="1" s="1"/>
  <c r="G935" i="1"/>
  <c r="Q935" i="1" s="1"/>
  <c r="G936" i="1"/>
  <c r="Q936" i="1" s="1"/>
  <c r="G937" i="1"/>
  <c r="Q937" i="1" s="1"/>
  <c r="G938" i="1"/>
  <c r="G939" i="1"/>
  <c r="Q939" i="1" s="1"/>
  <c r="G940" i="1"/>
  <c r="Q940" i="1" s="1"/>
  <c r="G941" i="1"/>
  <c r="Q941" i="1" s="1"/>
  <c r="G942" i="1"/>
  <c r="Q942" i="1" s="1"/>
  <c r="G943" i="1"/>
  <c r="Q943" i="1" s="1"/>
  <c r="G944" i="1"/>
  <c r="G945" i="1"/>
  <c r="Q945" i="1" s="1"/>
  <c r="G946" i="1"/>
  <c r="Q946" i="1" s="1"/>
  <c r="G947" i="1"/>
  <c r="Q947" i="1" s="1"/>
  <c r="G948" i="1"/>
  <c r="Q948" i="1" s="1"/>
  <c r="G949" i="1"/>
  <c r="G950" i="1"/>
  <c r="G951" i="1"/>
  <c r="Q951" i="1" s="1"/>
  <c r="G952" i="1"/>
  <c r="G953" i="1"/>
  <c r="Q953" i="1" s="1"/>
  <c r="G954" i="1"/>
  <c r="G955" i="1"/>
  <c r="Q955" i="1" s="1"/>
  <c r="G956" i="1"/>
  <c r="Q956" i="1" s="1"/>
  <c r="G957" i="1"/>
  <c r="G958" i="1"/>
  <c r="Q958" i="1" s="1"/>
  <c r="G959" i="1"/>
  <c r="Q959" i="1" s="1"/>
  <c r="G960" i="1"/>
  <c r="Q960" i="1" s="1"/>
  <c r="G961" i="1"/>
  <c r="G962" i="1"/>
  <c r="Q962" i="1" s="1"/>
  <c r="G963" i="1"/>
  <c r="Q963" i="1" s="1"/>
  <c r="G964" i="1"/>
  <c r="Q964" i="1" s="1"/>
  <c r="G965" i="1"/>
  <c r="G966" i="1"/>
  <c r="Q966" i="1" s="1"/>
  <c r="G967" i="1"/>
  <c r="Q967" i="1" s="1"/>
  <c r="G968" i="1"/>
  <c r="G969" i="1"/>
  <c r="G970" i="1"/>
  <c r="G971" i="1"/>
  <c r="Q971" i="1" s="1"/>
  <c r="G972" i="1"/>
  <c r="G973" i="1"/>
  <c r="G974" i="1"/>
  <c r="G975" i="1"/>
  <c r="Q975" i="1" s="1"/>
  <c r="G976" i="1"/>
  <c r="Q976" i="1" s="1"/>
  <c r="G977" i="1"/>
  <c r="Q977" i="1" s="1"/>
  <c r="G978" i="1"/>
  <c r="Q978" i="1" s="1"/>
  <c r="G979" i="1"/>
  <c r="Q979" i="1" s="1"/>
  <c r="G980" i="1"/>
  <c r="Q980" i="1" s="1"/>
  <c r="G981" i="1"/>
  <c r="Q981" i="1" s="1"/>
  <c r="G982" i="1"/>
  <c r="Q982" i="1" s="1"/>
  <c r="G983" i="1"/>
  <c r="Q983" i="1" s="1"/>
  <c r="G984" i="1"/>
  <c r="Q984" i="1" s="1"/>
  <c r="G985" i="1"/>
  <c r="G986" i="1"/>
  <c r="Q986" i="1" s="1"/>
  <c r="G987" i="1"/>
  <c r="Q987" i="1" s="1"/>
  <c r="G988" i="1"/>
  <c r="Q988" i="1" s="1"/>
  <c r="G989" i="1"/>
  <c r="G990" i="1"/>
  <c r="Q990" i="1" s="1"/>
  <c r="G991" i="1"/>
  <c r="Q991" i="1" s="1"/>
  <c r="G992" i="1"/>
  <c r="Q992" i="1" s="1"/>
  <c r="G993" i="1"/>
  <c r="Q993" i="1" s="1"/>
  <c r="G994" i="1"/>
  <c r="Q994" i="1" s="1"/>
  <c r="G995" i="1"/>
  <c r="Q995" i="1" s="1"/>
  <c r="G996" i="1"/>
  <c r="Q996" i="1" s="1"/>
  <c r="G997" i="1"/>
  <c r="Q997" i="1" s="1"/>
  <c r="G998" i="1"/>
  <c r="Q998" i="1" s="1"/>
  <c r="G999" i="1"/>
  <c r="Q999" i="1" s="1"/>
  <c r="G1000" i="1"/>
  <c r="Q1000" i="1" s="1"/>
  <c r="G1001" i="1"/>
  <c r="Q1001" i="1" s="1"/>
  <c r="G1002" i="1"/>
  <c r="Q1002" i="1" s="1"/>
  <c r="G1003" i="1"/>
  <c r="Q1003" i="1" s="1"/>
  <c r="G1004" i="1"/>
  <c r="Q1004" i="1" s="1"/>
  <c r="G1005" i="1"/>
  <c r="Q1005" i="1" s="1"/>
  <c r="G1006" i="1"/>
  <c r="Q1006" i="1" s="1"/>
  <c r="G1007" i="1"/>
  <c r="Q1007" i="1" s="1"/>
  <c r="G1008" i="1"/>
  <c r="Q1008" i="1" s="1"/>
  <c r="G1009" i="1"/>
  <c r="Q1009" i="1" s="1"/>
  <c r="G1010" i="1"/>
  <c r="Q1010" i="1" s="1"/>
  <c r="G1011" i="1"/>
  <c r="Q1011" i="1" s="1"/>
  <c r="G1012" i="1"/>
  <c r="Q1012" i="1" s="1"/>
  <c r="G1013" i="1"/>
  <c r="Q1013" i="1" s="1"/>
  <c r="G1014" i="1"/>
  <c r="Q1014" i="1" s="1"/>
  <c r="G1015" i="1"/>
  <c r="Q1015" i="1" s="1"/>
  <c r="G1016" i="1"/>
  <c r="Q1016" i="1" s="1"/>
  <c r="G1017" i="1"/>
  <c r="Q1017" i="1" s="1"/>
  <c r="G1018" i="1"/>
  <c r="Q1018" i="1" s="1"/>
  <c r="G1019" i="1"/>
  <c r="Q1019" i="1" s="1"/>
  <c r="G1020" i="1"/>
  <c r="Q1020" i="1" s="1"/>
  <c r="G1021" i="1"/>
  <c r="Q1021" i="1" s="1"/>
  <c r="G1022" i="1"/>
  <c r="Q1022" i="1" s="1"/>
  <c r="G1023" i="1"/>
  <c r="Q1023" i="1" s="1"/>
  <c r="G1024" i="1"/>
  <c r="G1025" i="1"/>
  <c r="Q1025" i="1" s="1"/>
  <c r="G1026" i="1"/>
  <c r="Q1026" i="1" s="1"/>
  <c r="Q60" i="1" l="1"/>
  <c r="Q72" i="1"/>
  <c r="Q147" i="1"/>
  <c r="Q299" i="1"/>
  <c r="Q327" i="1"/>
  <c r="Q379" i="1"/>
  <c r="Q868" i="1"/>
  <c r="Q43" i="1"/>
  <c r="Q52" i="1"/>
  <c r="Q64" i="1"/>
  <c r="Q96" i="1"/>
  <c r="Q139" i="1"/>
  <c r="Q160" i="1"/>
  <c r="Q247" i="1"/>
  <c r="Q455" i="1"/>
  <c r="Q501" i="1"/>
  <c r="Q692" i="1"/>
  <c r="Q740" i="1"/>
  <c r="Q836" i="1"/>
  <c r="Q237" i="1"/>
  <c r="Q261" i="1"/>
  <c r="Q437" i="1"/>
  <c r="Q557" i="1"/>
  <c r="Q651" i="1"/>
  <c r="Q884" i="1"/>
  <c r="Q48" i="1"/>
  <c r="Q80" i="1"/>
  <c r="Q176" i="1"/>
  <c r="Q215" i="1"/>
  <c r="Q239" i="1"/>
  <c r="Q319" i="1"/>
  <c r="Q417" i="1"/>
  <c r="Q671" i="1"/>
  <c r="Q715" i="1"/>
  <c r="Q756" i="1"/>
  <c r="I974" i="1"/>
  <c r="Q974" i="1"/>
  <c r="I938" i="1"/>
  <c r="Q938" i="1"/>
  <c r="I926" i="1"/>
  <c r="Q926" i="1"/>
  <c r="I886" i="1"/>
  <c r="Q886" i="1"/>
  <c r="I858" i="1"/>
  <c r="Q858" i="1"/>
  <c r="I830" i="1"/>
  <c r="Q830" i="1"/>
  <c r="I794" i="1"/>
  <c r="Q794" i="1"/>
  <c r="I782" i="1"/>
  <c r="Q782" i="1"/>
  <c r="I674" i="1"/>
  <c r="Q674" i="1"/>
  <c r="I666" i="1"/>
  <c r="Q666" i="1"/>
  <c r="Q78" i="1"/>
  <c r="Q158" i="1"/>
  <c r="Q250" i="1"/>
  <c r="Q314" i="1"/>
  <c r="Q362" i="1"/>
  <c r="Q410" i="1"/>
  <c r="Q474" i="1"/>
  <c r="Q486" i="1"/>
  <c r="Q634" i="1"/>
  <c r="I989" i="1"/>
  <c r="Q989" i="1"/>
  <c r="I985" i="1"/>
  <c r="Q985" i="1"/>
  <c r="I973" i="1"/>
  <c r="Q973" i="1"/>
  <c r="I969" i="1"/>
  <c r="Q969" i="1"/>
  <c r="I965" i="1"/>
  <c r="Q965" i="1"/>
  <c r="I961" i="1"/>
  <c r="Q961" i="1"/>
  <c r="I957" i="1"/>
  <c r="Q957" i="1"/>
  <c r="I949" i="1"/>
  <c r="Q949" i="1"/>
  <c r="I933" i="1"/>
  <c r="Q933" i="1"/>
  <c r="I929" i="1"/>
  <c r="Q929" i="1"/>
  <c r="I913" i="1"/>
  <c r="Q913" i="1"/>
  <c r="I901" i="1"/>
  <c r="Q901" i="1"/>
  <c r="I897" i="1"/>
  <c r="Q897" i="1"/>
  <c r="I893" i="1"/>
  <c r="Q893" i="1"/>
  <c r="I889" i="1"/>
  <c r="Q889" i="1"/>
  <c r="I877" i="1"/>
  <c r="Q877" i="1"/>
  <c r="I869" i="1"/>
  <c r="Q869" i="1"/>
  <c r="I865" i="1"/>
  <c r="Q865" i="1"/>
  <c r="I861" i="1"/>
  <c r="Q861" i="1"/>
  <c r="I845" i="1"/>
  <c r="Q845" i="1"/>
  <c r="I837" i="1"/>
  <c r="Q837" i="1"/>
  <c r="I833" i="1"/>
  <c r="Q833" i="1"/>
  <c r="I821" i="1"/>
  <c r="Q821" i="1"/>
  <c r="I817" i="1"/>
  <c r="Q817" i="1"/>
  <c r="I801" i="1"/>
  <c r="Q801" i="1"/>
  <c r="I781" i="1"/>
  <c r="Q781" i="1"/>
  <c r="I777" i="1"/>
  <c r="Q777" i="1"/>
  <c r="I773" i="1"/>
  <c r="Q773" i="1"/>
  <c r="I769" i="1"/>
  <c r="Q769" i="1"/>
  <c r="I757" i="1"/>
  <c r="Q757" i="1"/>
  <c r="I749" i="1"/>
  <c r="Q749" i="1"/>
  <c r="I745" i="1"/>
  <c r="Q745" i="1"/>
  <c r="I725" i="1"/>
  <c r="Q725" i="1"/>
  <c r="I705" i="1"/>
  <c r="Q705" i="1"/>
  <c r="I693" i="1"/>
  <c r="Q693" i="1"/>
  <c r="I685" i="1"/>
  <c r="Q685" i="1"/>
  <c r="I677" i="1"/>
  <c r="Q677" i="1"/>
  <c r="I665" i="1"/>
  <c r="Q665" i="1"/>
  <c r="I661" i="1"/>
  <c r="Q661" i="1"/>
  <c r="I657" i="1"/>
  <c r="Q657" i="1"/>
  <c r="I637" i="1"/>
  <c r="Q637" i="1"/>
  <c r="I609" i="1"/>
  <c r="Q609" i="1"/>
  <c r="I593" i="1"/>
  <c r="Q593" i="1"/>
  <c r="I561" i="1"/>
  <c r="Q561" i="1"/>
  <c r="I533" i="1"/>
  <c r="Q533" i="1"/>
  <c r="I473" i="1"/>
  <c r="Q473" i="1"/>
  <c r="I469" i="1"/>
  <c r="Q469" i="1"/>
  <c r="I409" i="1"/>
  <c r="Q409" i="1"/>
  <c r="I361" i="1"/>
  <c r="Q361" i="1"/>
  <c r="I257" i="1"/>
  <c r="Q257" i="1"/>
  <c r="I241" i="1"/>
  <c r="Q241" i="1"/>
  <c r="I137" i="1"/>
  <c r="Q137" i="1"/>
  <c r="I105" i="1"/>
  <c r="Q105" i="1"/>
  <c r="I101" i="1"/>
  <c r="Q101" i="1"/>
  <c r="I73" i="1"/>
  <c r="Q73" i="1"/>
  <c r="I69" i="1"/>
  <c r="Q69" i="1"/>
  <c r="I65" i="1"/>
  <c r="Q65" i="1"/>
  <c r="I49" i="1"/>
  <c r="Q49" i="1"/>
  <c r="I37" i="1"/>
  <c r="Q37" i="1"/>
  <c r="Q15" i="1"/>
  <c r="Q74" i="1"/>
  <c r="Q138" i="1"/>
  <c r="Q195" i="1"/>
  <c r="Q231" i="1"/>
  <c r="Q245" i="1"/>
  <c r="Q281" i="1"/>
  <c r="Q315" i="1"/>
  <c r="Q326" i="1"/>
  <c r="Q415" i="1"/>
  <c r="Q477" i="1"/>
  <c r="Q559" i="1"/>
  <c r="Q635" i="1"/>
  <c r="Q655" i="1"/>
  <c r="I970" i="1"/>
  <c r="Q970" i="1"/>
  <c r="I878" i="1"/>
  <c r="Q878" i="1"/>
  <c r="I866" i="1"/>
  <c r="Q866" i="1"/>
  <c r="I814" i="1"/>
  <c r="Q814" i="1"/>
  <c r="I778" i="1"/>
  <c r="Q778" i="1"/>
  <c r="I654" i="1"/>
  <c r="Q654" i="1"/>
  <c r="I646" i="1"/>
  <c r="Q646" i="1"/>
  <c r="I470" i="1"/>
  <c r="Q470" i="1"/>
  <c r="I462" i="1"/>
  <c r="Q462" i="1"/>
  <c r="I374" i="1"/>
  <c r="Q374" i="1"/>
  <c r="I246" i="1"/>
  <c r="Q246" i="1"/>
  <c r="I954" i="1"/>
  <c r="Q954" i="1"/>
  <c r="I950" i="1"/>
  <c r="Q950" i="1"/>
  <c r="I930" i="1"/>
  <c r="Q930" i="1"/>
  <c r="I922" i="1"/>
  <c r="Q922" i="1"/>
  <c r="I902" i="1"/>
  <c r="Q902" i="1"/>
  <c r="I862" i="1"/>
  <c r="Q862" i="1"/>
  <c r="I818" i="1"/>
  <c r="Q818" i="1"/>
  <c r="I770" i="1"/>
  <c r="Q770" i="1"/>
  <c r="I746" i="1"/>
  <c r="Q746" i="1"/>
  <c r="I730" i="1"/>
  <c r="Q730" i="1"/>
  <c r="I710" i="1"/>
  <c r="Q710" i="1"/>
  <c r="I638" i="1"/>
  <c r="Q638" i="1"/>
  <c r="I630" i="1"/>
  <c r="Q630" i="1"/>
  <c r="I602" i="1"/>
  <c r="Q602" i="1"/>
  <c r="I534" i="1"/>
  <c r="Q534" i="1"/>
  <c r="I454" i="1"/>
  <c r="Q454" i="1"/>
  <c r="Q22" i="1"/>
  <c r="Q38" i="1"/>
  <c r="Q254" i="1"/>
  <c r="Q406" i="1"/>
  <c r="Q466" i="1"/>
  <c r="Q662" i="1"/>
  <c r="I695" i="1"/>
  <c r="Q695" i="1"/>
  <c r="I675" i="1"/>
  <c r="Q675" i="1"/>
  <c r="I667" i="1"/>
  <c r="Q667" i="1"/>
  <c r="I643" i="1"/>
  <c r="Q643" i="1"/>
  <c r="I639" i="1"/>
  <c r="Q639" i="1"/>
  <c r="I619" i="1"/>
  <c r="Q619" i="1"/>
  <c r="I555" i="1"/>
  <c r="Q555" i="1"/>
  <c r="I551" i="1"/>
  <c r="Q551" i="1"/>
  <c r="I527" i="1"/>
  <c r="Q527" i="1"/>
  <c r="I507" i="1"/>
  <c r="Q507" i="1"/>
  <c r="I451" i="1"/>
  <c r="Q451" i="1"/>
  <c r="I395" i="1"/>
  <c r="Q395" i="1"/>
  <c r="I303" i="1"/>
  <c r="Q303" i="1"/>
  <c r="I267" i="1"/>
  <c r="Q267" i="1"/>
  <c r="I251" i="1"/>
  <c r="Q251" i="1"/>
  <c r="Q34" i="1"/>
  <c r="Q162" i="1"/>
  <c r="Q178" i="1"/>
  <c r="Q242" i="1"/>
  <c r="Q249" i="1"/>
  <c r="Q255" i="1"/>
  <c r="Q369" i="1"/>
  <c r="Q397" i="1"/>
  <c r="Q407" i="1"/>
  <c r="Q458" i="1"/>
  <c r="Q495" i="1"/>
  <c r="Q550" i="1"/>
  <c r="Q663" i="1"/>
  <c r="I1024" i="1"/>
  <c r="Q1024" i="1"/>
  <c r="I972" i="1"/>
  <c r="Q972" i="1"/>
  <c r="I968" i="1"/>
  <c r="Q968" i="1"/>
  <c r="I952" i="1"/>
  <c r="Q952" i="1"/>
  <c r="I944" i="1"/>
  <c r="Q944" i="1"/>
  <c r="I928" i="1"/>
  <c r="Q928" i="1"/>
  <c r="I860" i="1"/>
  <c r="Q860" i="1"/>
  <c r="I844" i="1"/>
  <c r="Q844" i="1"/>
  <c r="I824" i="1"/>
  <c r="Q824" i="1"/>
  <c r="I812" i="1"/>
  <c r="Q812" i="1"/>
  <c r="I788" i="1"/>
  <c r="Q788" i="1"/>
  <c r="I776" i="1"/>
  <c r="Q776" i="1"/>
  <c r="I752" i="1"/>
  <c r="Q752" i="1"/>
  <c r="I720" i="1"/>
  <c r="Q720" i="1"/>
  <c r="I712" i="1"/>
  <c r="Q712" i="1"/>
  <c r="I656" i="1"/>
  <c r="Q656" i="1"/>
  <c r="I636" i="1"/>
  <c r="Q636" i="1"/>
  <c r="I632" i="1"/>
  <c r="Q632" i="1"/>
  <c r="I624" i="1"/>
  <c r="Q624" i="1"/>
  <c r="I472" i="1"/>
  <c r="Q472" i="1"/>
  <c r="I448" i="1"/>
  <c r="Q448" i="1"/>
  <c r="I444" i="1"/>
  <c r="Q444" i="1"/>
  <c r="I436" i="1"/>
  <c r="Q436" i="1"/>
  <c r="I428" i="1"/>
  <c r="Q428" i="1"/>
  <c r="I416" i="1"/>
  <c r="Q416" i="1"/>
  <c r="I404" i="1"/>
  <c r="Q404" i="1"/>
  <c r="I372" i="1"/>
  <c r="Q372" i="1"/>
  <c r="I356" i="1"/>
  <c r="Q356" i="1"/>
  <c r="I312" i="1"/>
  <c r="Q312" i="1"/>
  <c r="I256" i="1"/>
  <c r="Q256" i="1"/>
  <c r="I252" i="1"/>
  <c r="Q252" i="1"/>
  <c r="I244" i="1"/>
  <c r="Q244" i="1"/>
  <c r="I236" i="1"/>
  <c r="Q236" i="1"/>
  <c r="I228" i="1"/>
  <c r="Q228" i="1"/>
  <c r="I200" i="1"/>
  <c r="Q200" i="1"/>
  <c r="I188" i="1"/>
  <c r="Q188" i="1"/>
  <c r="I184" i="1"/>
  <c r="Q184" i="1"/>
  <c r="Q820" i="1"/>
  <c r="I921" i="1"/>
  <c r="I885" i="1"/>
  <c r="I881" i="1"/>
  <c r="I873" i="1"/>
  <c r="I857" i="1"/>
  <c r="I853" i="1"/>
  <c r="I629" i="1"/>
  <c r="I253" i="1"/>
  <c r="I229" i="1"/>
  <c r="I217" i="1"/>
  <c r="I161" i="1"/>
  <c r="I125" i="1"/>
  <c r="I909" i="1"/>
  <c r="I689" i="1"/>
  <c r="I621" i="1"/>
  <c r="I597" i="1"/>
  <c r="I589" i="1"/>
  <c r="I433" i="1"/>
  <c r="I413" i="1"/>
  <c r="I325" i="1"/>
  <c r="I703" i="1"/>
  <c r="I631" i="1"/>
  <c r="I615" i="1"/>
  <c r="I611" i="1"/>
  <c r="I603" i="1"/>
  <c r="I579" i="1"/>
  <c r="I567" i="1"/>
  <c r="I483" i="1"/>
  <c r="I439" i="1"/>
  <c r="I399" i="1"/>
  <c r="I359" i="1"/>
  <c r="I355" i="1"/>
  <c r="I343" i="1"/>
  <c r="I291" i="1"/>
  <c r="I259" i="1"/>
  <c r="I243" i="1"/>
  <c r="I227" i="1"/>
  <c r="I91" i="1"/>
  <c r="I59" i="1"/>
  <c r="I55" i="1"/>
  <c r="I905" i="1"/>
  <c r="I785" i="1"/>
  <c r="I565" i="1"/>
  <c r="I349" i="1"/>
  <c r="I305" i="1"/>
  <c r="I265" i="1"/>
  <c r="I984" i="1"/>
  <c r="I960" i="1"/>
  <c r="I932" i="1"/>
  <c r="I912" i="1"/>
  <c r="I900" i="1"/>
  <c r="I896" i="1"/>
  <c r="I892" i="1"/>
  <c r="I888" i="1"/>
  <c r="I880" i="1"/>
  <c r="I876" i="1"/>
  <c r="I872" i="1"/>
  <c r="I864" i="1"/>
  <c r="I840" i="1"/>
  <c r="I816" i="1"/>
  <c r="I808" i="1"/>
  <c r="I804" i="1"/>
  <c r="I796" i="1"/>
  <c r="I784" i="1"/>
  <c r="I780" i="1"/>
  <c r="I772" i="1"/>
  <c r="I764" i="1"/>
  <c r="I736" i="1"/>
  <c r="I696" i="1"/>
  <c r="I672" i="1"/>
  <c r="I668" i="1"/>
  <c r="I664" i="1"/>
  <c r="I612" i="1"/>
  <c r="I604" i="1"/>
  <c r="I596" i="1"/>
  <c r="I588" i="1"/>
  <c r="I576" i="1"/>
  <c r="I556" i="1"/>
  <c r="I532" i="1"/>
  <c r="I516" i="1"/>
  <c r="I488" i="1"/>
  <c r="I476" i="1"/>
  <c r="I452" i="1"/>
  <c r="I380" i="1"/>
  <c r="I344" i="1"/>
  <c r="I340" i="1"/>
  <c r="I324" i="1"/>
  <c r="I316" i="1"/>
  <c r="I292" i="1"/>
  <c r="I280" i="1"/>
  <c r="I272" i="1"/>
  <c r="I248" i="1"/>
  <c r="I220" i="1"/>
  <c r="I216" i="1"/>
  <c r="I140" i="1"/>
  <c r="I136" i="1"/>
  <c r="I104" i="1"/>
  <c r="I92" i="1"/>
  <c r="I962" i="1"/>
  <c r="I946" i="1"/>
  <c r="I914" i="1"/>
  <c r="I894" i="1"/>
  <c r="I890" i="1"/>
  <c r="I882" i="1"/>
  <c r="I874" i="1"/>
  <c r="I870" i="1"/>
  <c r="I826" i="1"/>
  <c r="I798" i="1"/>
  <c r="I762" i="1"/>
  <c r="I758" i="1"/>
  <c r="I742" i="1"/>
  <c r="I734" i="1"/>
  <c r="I706" i="1"/>
  <c r="I694" i="1"/>
  <c r="I686" i="1"/>
  <c r="I670" i="1"/>
  <c r="I626" i="1"/>
  <c r="I622" i="1"/>
  <c r="I618" i="1"/>
  <c r="I610" i="1"/>
  <c r="I598" i="1"/>
  <c r="I570" i="1"/>
  <c r="I566" i="1"/>
  <c r="I442" i="1"/>
  <c r="I342" i="1"/>
  <c r="I334" i="1"/>
  <c r="I278" i="1"/>
  <c r="I154" i="1"/>
  <c r="I122" i="1"/>
  <c r="I1019" i="1"/>
  <c r="I1015" i="1"/>
  <c r="I999" i="1"/>
  <c r="I983" i="1"/>
  <c r="I967" i="1"/>
  <c r="I951" i="1"/>
  <c r="I943" i="1"/>
  <c r="I927" i="1"/>
  <c r="I911" i="1"/>
  <c r="I895" i="1"/>
  <c r="I879" i="1"/>
  <c r="I867" i="1"/>
  <c r="I855" i="1"/>
  <c r="I839" i="1"/>
  <c r="I823" i="1"/>
  <c r="I815" i="1"/>
  <c r="I799" i="1"/>
  <c r="I791" i="1"/>
  <c r="I783" i="1"/>
  <c r="I775" i="1"/>
  <c r="I771" i="1"/>
  <c r="I767" i="1"/>
  <c r="I755" i="1"/>
  <c r="I747" i="1"/>
  <c r="I743" i="1"/>
  <c r="I739" i="1"/>
  <c r="I735" i="1"/>
  <c r="I731" i="1"/>
  <c r="I727" i="1"/>
  <c r="I723" i="1"/>
  <c r="I719" i="1"/>
  <c r="I1023" i="1"/>
  <c r="I1003" i="1"/>
  <c r="I987" i="1"/>
  <c r="I971" i="1"/>
  <c r="I959" i="1"/>
  <c r="I939" i="1"/>
  <c r="I919" i="1"/>
  <c r="I899" i="1"/>
  <c r="I887" i="1"/>
  <c r="I871" i="1"/>
  <c r="I847" i="1"/>
  <c r="I831" i="1"/>
  <c r="I803" i="1"/>
  <c r="I759" i="1"/>
  <c r="I1011" i="1"/>
  <c r="I995" i="1"/>
  <c r="I979" i="1"/>
  <c r="I963" i="1"/>
  <c r="I947" i="1"/>
  <c r="I931" i="1"/>
  <c r="I923" i="1"/>
  <c r="I907" i="1"/>
  <c r="I891" i="1"/>
  <c r="I875" i="1"/>
  <c r="I859" i="1"/>
  <c r="I843" i="1"/>
  <c r="I835" i="1"/>
  <c r="I819" i="1"/>
  <c r="I811" i="1"/>
  <c r="I795" i="1"/>
  <c r="I787" i="1"/>
  <c r="I779" i="1"/>
  <c r="I751" i="1"/>
  <c r="I1007" i="1"/>
  <c r="I991" i="1"/>
  <c r="I975" i="1"/>
  <c r="I955" i="1"/>
  <c r="I935" i="1"/>
  <c r="I915" i="1"/>
  <c r="I903" i="1"/>
  <c r="I883" i="1"/>
  <c r="I863" i="1"/>
  <c r="I851" i="1"/>
  <c r="I827" i="1"/>
  <c r="I807" i="1"/>
  <c r="I763" i="1"/>
  <c r="I687" i="1"/>
  <c r="I679" i="1"/>
  <c r="I647" i="1"/>
  <c r="I623" i="1"/>
  <c r="I607" i="1"/>
  <c r="I575" i="1"/>
  <c r="I523" i="1"/>
  <c r="I519" i="1"/>
  <c r="I511" i="1"/>
  <c r="I503" i="1"/>
  <c r="I499" i="1"/>
  <c r="I475" i="1"/>
  <c r="I467" i="1"/>
  <c r="I463" i="1"/>
  <c r="I459" i="1"/>
  <c r="I431" i="1"/>
  <c r="I411" i="1"/>
  <c r="I371" i="1"/>
  <c r="I367" i="1"/>
  <c r="I363" i="1"/>
  <c r="I347" i="1"/>
  <c r="I323" i="1"/>
  <c r="I279" i="1"/>
  <c r="I263" i="1"/>
  <c r="I211" i="1"/>
  <c r="I207" i="1"/>
  <c r="I203" i="1"/>
  <c r="I199" i="1"/>
  <c r="I191" i="1"/>
  <c r="I187" i="1"/>
  <c r="I179" i="1"/>
  <c r="I171" i="1"/>
  <c r="I163" i="1"/>
  <c r="I151" i="1"/>
  <c r="I131" i="1"/>
  <c r="I127" i="1"/>
  <c r="I119" i="1"/>
  <c r="I115" i="1"/>
  <c r="I111" i="1"/>
  <c r="I107" i="1"/>
  <c r="I103" i="1"/>
  <c r="I99" i="1"/>
  <c r="I95" i="1"/>
  <c r="I1020" i="1"/>
  <c r="I1016" i="1"/>
  <c r="I1012" i="1"/>
  <c r="I1008" i="1"/>
  <c r="I1004" i="1"/>
  <c r="I1000" i="1"/>
  <c r="I996" i="1"/>
  <c r="I992" i="1"/>
  <c r="I988" i="1"/>
  <c r="I980" i="1"/>
  <c r="I976" i="1"/>
  <c r="I964" i="1"/>
  <c r="I956" i="1"/>
  <c r="I948" i="1"/>
  <c r="I940" i="1"/>
  <c r="I936" i="1"/>
  <c r="I924" i="1"/>
  <c r="I920" i="1"/>
  <c r="I916" i="1"/>
  <c r="I908" i="1"/>
  <c r="I904" i="1"/>
  <c r="I856" i="1"/>
  <c r="I852" i="1"/>
  <c r="I848" i="1"/>
  <c r="I832" i="1"/>
  <c r="I828" i="1"/>
  <c r="I800" i="1"/>
  <c r="I792" i="1"/>
  <c r="I768" i="1"/>
  <c r="I760" i="1"/>
  <c r="I748" i="1"/>
  <c r="I744" i="1"/>
  <c r="I732" i="1"/>
  <c r="I728" i="1"/>
  <c r="I724" i="1"/>
  <c r="I716" i="1"/>
  <c r="I708" i="1"/>
  <c r="I704" i="1"/>
  <c r="I700" i="1"/>
  <c r="I688" i="1"/>
  <c r="I684" i="1"/>
  <c r="I680" i="1"/>
  <c r="I676" i="1"/>
  <c r="I660" i="1"/>
  <c r="I652" i="1"/>
  <c r="I648" i="1"/>
  <c r="I644" i="1"/>
  <c r="I640" i="1"/>
  <c r="I628" i="1"/>
  <c r="I620" i="1"/>
  <c r="I616" i="1"/>
  <c r="I608" i="1"/>
  <c r="I600" i="1"/>
  <c r="I592" i="1"/>
  <c r="I584" i="1"/>
  <c r="I580" i="1"/>
  <c r="I572" i="1"/>
  <c r="I568" i="1"/>
  <c r="I564" i="1"/>
  <c r="I560" i="1"/>
  <c r="I552" i="1"/>
  <c r="I548" i="1"/>
  <c r="I544" i="1"/>
  <c r="I540" i="1"/>
  <c r="I536" i="1"/>
  <c r="I528" i="1"/>
  <c r="I524" i="1"/>
  <c r="I520" i="1"/>
  <c r="I512" i="1"/>
  <c r="I508" i="1"/>
  <c r="I504" i="1"/>
  <c r="I500" i="1"/>
  <c r="I496" i="1"/>
  <c r="I492" i="1"/>
  <c r="I484" i="1"/>
  <c r="I480" i="1"/>
  <c r="I468" i="1"/>
  <c r="I464" i="1"/>
  <c r="I460" i="1"/>
  <c r="I456" i="1"/>
  <c r="I440" i="1"/>
  <c r="I432" i="1"/>
  <c r="I424" i="1"/>
  <c r="I420" i="1"/>
  <c r="I412" i="1"/>
  <c r="I408" i="1"/>
  <c r="I400" i="1"/>
  <c r="I396" i="1"/>
  <c r="I392" i="1"/>
  <c r="I388" i="1"/>
  <c r="I384" i="1"/>
  <c r="I376" i="1"/>
  <c r="I368" i="1"/>
  <c r="I364" i="1"/>
  <c r="I360" i="1"/>
  <c r="I352" i="1"/>
  <c r="I348" i="1"/>
  <c r="I336" i="1"/>
  <c r="I332" i="1"/>
  <c r="I328" i="1"/>
  <c r="I320" i="1"/>
  <c r="I308" i="1"/>
  <c r="I304" i="1"/>
  <c r="I300" i="1"/>
  <c r="I296" i="1"/>
  <c r="I288" i="1"/>
  <c r="I284" i="1"/>
  <c r="I276" i="1"/>
  <c r="I268" i="1"/>
  <c r="I264" i="1"/>
  <c r="I260" i="1"/>
  <c r="I240" i="1"/>
  <c r="I232" i="1"/>
  <c r="I224" i="1"/>
  <c r="I212" i="1"/>
  <c r="I208" i="1"/>
  <c r="I204" i="1"/>
  <c r="I196" i="1"/>
  <c r="I192" i="1"/>
  <c r="I180" i="1"/>
  <c r="I172" i="1"/>
  <c r="I168" i="1"/>
  <c r="I164" i="1"/>
  <c r="I156" i="1"/>
  <c r="I152" i="1"/>
  <c r="I148" i="1"/>
  <c r="I144" i="1"/>
  <c r="I132" i="1"/>
  <c r="I128" i="1"/>
  <c r="I124" i="1"/>
  <c r="I120" i="1"/>
  <c r="I116" i="1"/>
  <c r="I112" i="1"/>
  <c r="I108" i="1"/>
  <c r="I100" i="1"/>
  <c r="I88" i="1"/>
  <c r="I84" i="1"/>
  <c r="I76" i="1"/>
  <c r="I68" i="1"/>
  <c r="I56" i="1"/>
  <c r="I44" i="1"/>
  <c r="I40" i="1"/>
  <c r="I36" i="1"/>
  <c r="I32" i="1"/>
  <c r="I28" i="1"/>
  <c r="I24" i="1"/>
  <c r="I20" i="1"/>
  <c r="I16" i="1"/>
  <c r="I12" i="1"/>
  <c r="I8" i="1"/>
  <c r="I711" i="1"/>
  <c r="I707" i="1"/>
  <c r="I659" i="1"/>
  <c r="I627" i="1"/>
  <c r="I599" i="1"/>
  <c r="I563" i="1"/>
  <c r="I539" i="1"/>
  <c r="I491" i="1"/>
  <c r="I487" i="1"/>
  <c r="I479" i="1"/>
  <c r="I471" i="1"/>
  <c r="I447" i="1"/>
  <c r="I443" i="1"/>
  <c r="I435" i="1"/>
  <c r="I427" i="1"/>
  <c r="I423" i="1"/>
  <c r="I419" i="1"/>
  <c r="I403" i="1"/>
  <c r="I391" i="1"/>
  <c r="I387" i="1"/>
  <c r="I383" i="1"/>
  <c r="I375" i="1"/>
  <c r="I339" i="1"/>
  <c r="I335" i="1"/>
  <c r="I331" i="1"/>
  <c r="I311" i="1"/>
  <c r="I295" i="1"/>
  <c r="I287" i="1"/>
  <c r="I283" i="1"/>
  <c r="I275" i="1"/>
  <c r="I271" i="1"/>
  <c r="I235" i="1"/>
  <c r="I223" i="1"/>
  <c r="I219" i="1"/>
  <c r="I183" i="1"/>
  <c r="I175" i="1"/>
  <c r="I167" i="1"/>
  <c r="I159" i="1"/>
  <c r="I155" i="1"/>
  <c r="I143" i="1"/>
  <c r="I135" i="1"/>
  <c r="I123" i="1"/>
  <c r="I87" i="1"/>
  <c r="I83" i="1"/>
  <c r="I79" i="1"/>
  <c r="I75" i="1"/>
  <c r="I71" i="1"/>
  <c r="I67" i="1"/>
  <c r="I63" i="1"/>
  <c r="I51" i="1"/>
  <c r="I47" i="1"/>
  <c r="I39" i="1"/>
  <c r="I35" i="1"/>
  <c r="I31" i="1"/>
  <c r="I27" i="1"/>
  <c r="I23" i="1"/>
  <c r="I19" i="1"/>
  <c r="I11" i="1"/>
  <c r="I1026" i="1"/>
  <c r="I1018" i="1"/>
  <c r="I1010" i="1"/>
  <c r="I1002" i="1"/>
  <c r="I994" i="1"/>
  <c r="I990" i="1"/>
  <c r="I982" i="1"/>
  <c r="I978" i="1"/>
  <c r="I958" i="1"/>
  <c r="I942" i="1"/>
  <c r="I934" i="1"/>
  <c r="I918" i="1"/>
  <c r="I910" i="1"/>
  <c r="I906" i="1"/>
  <c r="I898" i="1"/>
  <c r="I854" i="1"/>
  <c r="I850" i="1"/>
  <c r="I846" i="1"/>
  <c r="I842" i="1"/>
  <c r="I838" i="1"/>
  <c r="I834" i="1"/>
  <c r="I822" i="1"/>
  <c r="I810" i="1"/>
  <c r="I806" i="1"/>
  <c r="I802" i="1"/>
  <c r="I790" i="1"/>
  <c r="I786" i="1"/>
  <c r="I774" i="1"/>
  <c r="I766" i="1"/>
  <c r="I754" i="1"/>
  <c r="I750" i="1"/>
  <c r="I738" i="1"/>
  <c r="I726" i="1"/>
  <c r="I722" i="1"/>
  <c r="I718" i="1"/>
  <c r="I714" i="1"/>
  <c r="I702" i="1"/>
  <c r="I698" i="1"/>
  <c r="I690" i="1"/>
  <c r="I682" i="1"/>
  <c r="I678" i="1"/>
  <c r="I658" i="1"/>
  <c r="I650" i="1"/>
  <c r="I642" i="1"/>
  <c r="I614" i="1"/>
  <c r="I606" i="1"/>
  <c r="I594" i="1"/>
  <c r="I590" i="1"/>
  <c r="I586" i="1"/>
  <c r="I582" i="1"/>
  <c r="I578" i="1"/>
  <c r="I574" i="1"/>
  <c r="I562" i="1"/>
  <c r="I558" i="1"/>
  <c r="I554" i="1"/>
  <c r="I546" i="1"/>
  <c r="I542" i="1"/>
  <c r="I538" i="1"/>
  <c r="I530" i="1"/>
  <c r="I526" i="1"/>
  <c r="I522" i="1"/>
  <c r="I518" i="1"/>
  <c r="I514" i="1"/>
  <c r="I510" i="1"/>
  <c r="I506" i="1"/>
  <c r="I502" i="1"/>
  <c r="I498" i="1"/>
  <c r="I494" i="1"/>
  <c r="I490" i="1"/>
  <c r="I482" i="1"/>
  <c r="I478" i="1"/>
  <c r="I450" i="1"/>
  <c r="I446" i="1"/>
  <c r="I438" i="1"/>
  <c r="I434" i="1"/>
  <c r="I430" i="1"/>
  <c r="I426" i="1"/>
  <c r="I422" i="1"/>
  <c r="I418" i="1"/>
  <c r="I414" i="1"/>
  <c r="I402" i="1"/>
  <c r="I398" i="1"/>
  <c r="I394" i="1"/>
  <c r="I390" i="1"/>
  <c r="I386" i="1"/>
  <c r="I382" i="1"/>
  <c r="I378" i="1"/>
  <c r="I370" i="1"/>
  <c r="I366" i="1"/>
  <c r="I358" i="1"/>
  <c r="I354" i="1"/>
  <c r="I350" i="1"/>
  <c r="I346" i="1"/>
  <c r="I338" i="1"/>
  <c r="I330" i="1"/>
  <c r="I322" i="1"/>
  <c r="I318" i="1"/>
  <c r="I310" i="1"/>
  <c r="I306" i="1"/>
  <c r="I302" i="1"/>
  <c r="I298" i="1"/>
  <c r="I294" i="1"/>
  <c r="I290" i="1"/>
  <c r="I286" i="1"/>
  <c r="I282" i="1"/>
  <c r="I274" i="1"/>
  <c r="I270" i="1"/>
  <c r="I266" i="1"/>
  <c r="I262" i="1"/>
  <c r="I258" i="1"/>
  <c r="I238" i="1"/>
  <c r="I234" i="1"/>
  <c r="I230" i="1"/>
  <c r="I226" i="1"/>
  <c r="I222" i="1"/>
  <c r="I218" i="1"/>
  <c r="I214" i="1"/>
  <c r="I210" i="1"/>
  <c r="I206" i="1"/>
  <c r="I202" i="1"/>
  <c r="I198" i="1"/>
  <c r="I194" i="1"/>
  <c r="I190" i="1"/>
  <c r="I186" i="1"/>
  <c r="I182" i="1"/>
  <c r="I174" i="1"/>
  <c r="I170" i="1"/>
  <c r="I166" i="1"/>
  <c r="I150" i="1"/>
  <c r="I146" i="1"/>
  <c r="I142" i="1"/>
  <c r="I134" i="1"/>
  <c r="I130" i="1"/>
  <c r="I126" i="1"/>
  <c r="I118" i="1"/>
  <c r="I114" i="1"/>
  <c r="I110" i="1"/>
  <c r="I106" i="1"/>
  <c r="I102" i="1"/>
  <c r="I98" i="1"/>
  <c r="I94" i="1"/>
  <c r="I90" i="1"/>
  <c r="I86" i="1"/>
  <c r="I82" i="1"/>
  <c r="I70" i="1"/>
  <c r="I66" i="1"/>
  <c r="I62" i="1"/>
  <c r="I58" i="1"/>
  <c r="I54" i="1"/>
  <c r="I50" i="1"/>
  <c r="I46" i="1"/>
  <c r="I42" i="1"/>
  <c r="I30" i="1"/>
  <c r="I26" i="1"/>
  <c r="I18" i="1"/>
  <c r="I14" i="1"/>
  <c r="I10" i="1"/>
  <c r="I699" i="1"/>
  <c r="I691" i="1"/>
  <c r="I683" i="1"/>
  <c r="I595" i="1"/>
  <c r="I591" i="1"/>
  <c r="I587" i="1"/>
  <c r="I583" i="1"/>
  <c r="I571" i="1"/>
  <c r="I547" i="1"/>
  <c r="I543" i="1"/>
  <c r="I535" i="1"/>
  <c r="I531" i="1"/>
  <c r="I515" i="1"/>
  <c r="I351" i="1"/>
  <c r="I307" i="1"/>
  <c r="I7" i="1"/>
  <c r="I1022" i="1"/>
  <c r="I1014" i="1"/>
  <c r="I1006" i="1"/>
  <c r="I998" i="1"/>
  <c r="I986" i="1"/>
  <c r="I966" i="1"/>
  <c r="I1025" i="1"/>
  <c r="I1021" i="1"/>
  <c r="I1017" i="1"/>
  <c r="I1013" i="1"/>
  <c r="I1009" i="1"/>
  <c r="I1005" i="1"/>
  <c r="I1001" i="1"/>
  <c r="I997" i="1"/>
  <c r="I993" i="1"/>
  <c r="I981" i="1"/>
  <c r="I977" i="1"/>
  <c r="I953" i="1"/>
  <c r="I945" i="1"/>
  <c r="I941" i="1"/>
  <c r="I937" i="1"/>
  <c r="I925" i="1"/>
  <c r="I917" i="1"/>
  <c r="I849" i="1"/>
  <c r="I841" i="1"/>
  <c r="I829" i="1"/>
  <c r="I825" i="1"/>
  <c r="I813" i="1"/>
  <c r="I809" i="1"/>
  <c r="I805" i="1"/>
  <c r="I797" i="1"/>
  <c r="I793" i="1"/>
  <c r="I789" i="1"/>
  <c r="I765" i="1"/>
  <c r="I761" i="1"/>
  <c r="I753" i="1"/>
  <c r="I741" i="1"/>
  <c r="I737" i="1"/>
  <c r="I733" i="1"/>
  <c r="I729" i="1"/>
  <c r="I721" i="1"/>
  <c r="I717" i="1"/>
  <c r="I713" i="1"/>
  <c r="I709" i="1"/>
  <c r="I701" i="1"/>
  <c r="I697" i="1"/>
  <c r="I681" i="1"/>
  <c r="I673" i="1"/>
  <c r="I669" i="1"/>
  <c r="I653" i="1"/>
  <c r="I649" i="1"/>
  <c r="I645" i="1"/>
  <c r="I641" i="1"/>
  <c r="I633" i="1"/>
  <c r="I625" i="1"/>
  <c r="I617" i="1"/>
  <c r="I613" i="1"/>
  <c r="I605" i="1"/>
  <c r="I601" i="1"/>
  <c r="I585" i="1"/>
  <c r="I581" i="1"/>
  <c r="I577" i="1"/>
  <c r="I573" i="1"/>
  <c r="I569" i="1"/>
  <c r="I553" i="1"/>
  <c r="I549" i="1"/>
  <c r="I545" i="1"/>
  <c r="I541" i="1"/>
  <c r="I537" i="1"/>
  <c r="I529" i="1"/>
  <c r="I525" i="1"/>
  <c r="I521" i="1"/>
  <c r="I517" i="1"/>
  <c r="I513" i="1"/>
  <c r="I509" i="1"/>
  <c r="I505" i="1"/>
  <c r="I497" i="1"/>
  <c r="I493" i="1"/>
  <c r="I489" i="1"/>
  <c r="I485" i="1"/>
  <c r="I481" i="1"/>
  <c r="I465" i="1"/>
  <c r="I461" i="1"/>
  <c r="I457" i="1"/>
  <c r="I453" i="1"/>
  <c r="I449" i="1"/>
  <c r="I445" i="1"/>
  <c r="I441" i="1"/>
  <c r="I429" i="1"/>
  <c r="I425" i="1"/>
  <c r="I421" i="1"/>
  <c r="I405" i="1"/>
  <c r="I401" i="1"/>
  <c r="I393" i="1"/>
  <c r="I389" i="1"/>
  <c r="I385" i="1"/>
  <c r="I381" i="1"/>
  <c r="I377" i="1"/>
  <c r="I373" i="1"/>
  <c r="I365" i="1"/>
  <c r="I357" i="1"/>
  <c r="I353" i="1"/>
  <c r="I345" i="1"/>
  <c r="I341" i="1"/>
  <c r="I337" i="1"/>
  <c r="I333" i="1"/>
  <c r="I329" i="1"/>
  <c r="I321" i="1"/>
  <c r="I317" i="1"/>
  <c r="I313" i="1"/>
  <c r="I309" i="1"/>
  <c r="I301" i="1"/>
  <c r="I297" i="1"/>
  <c r="I293" i="1"/>
  <c r="I289" i="1"/>
  <c r="I285" i="1"/>
  <c r="I277" i="1"/>
  <c r="I273" i="1"/>
  <c r="I269" i="1"/>
  <c r="I233" i="1"/>
  <c r="I225" i="1"/>
  <c r="I221" i="1"/>
  <c r="I213" i="1"/>
  <c r="I209" i="1"/>
  <c r="I205" i="1"/>
  <c r="I201" i="1"/>
  <c r="I197" i="1"/>
  <c r="I193" i="1"/>
  <c r="I189" i="1"/>
  <c r="I185" i="1"/>
  <c r="I181" i="1"/>
  <c r="I177" i="1"/>
  <c r="I173" i="1"/>
  <c r="I169" i="1"/>
  <c r="I165" i="1"/>
  <c r="I157" i="1"/>
  <c r="I153" i="1"/>
  <c r="I149" i="1"/>
  <c r="I145" i="1"/>
  <c r="I141" i="1"/>
  <c r="I133" i="1"/>
  <c r="I129" i="1"/>
  <c r="I121" i="1"/>
  <c r="I117" i="1"/>
  <c r="I113" i="1"/>
  <c r="I109" i="1"/>
  <c r="I97" i="1"/>
  <c r="I93" i="1"/>
  <c r="I89" i="1"/>
  <c r="I85" i="1"/>
  <c r="I81" i="1"/>
  <c r="I77" i="1"/>
  <c r="I61" i="1"/>
  <c r="I57" i="1"/>
  <c r="I53" i="1"/>
  <c r="I45" i="1"/>
  <c r="I41" i="1"/>
  <c r="I33" i="1"/>
  <c r="I29" i="1"/>
  <c r="I25" i="1"/>
  <c r="I21" i="1"/>
  <c r="I17" i="1"/>
  <c r="I13" i="1"/>
  <c r="I9" i="1"/>
  <c r="I6" i="1"/>
  <c r="I2" i="1"/>
  <c r="I4" i="1"/>
  <c r="I5" i="1"/>
  <c r="I3" i="1"/>
  <c r="J1018" i="1"/>
  <c r="J1010" i="1"/>
  <c r="J998" i="1"/>
  <c r="J986" i="1"/>
  <c r="J974" i="1"/>
  <c r="J962" i="1"/>
  <c r="J950" i="1"/>
  <c r="J938" i="1"/>
  <c r="J926" i="1"/>
  <c r="J914" i="1"/>
  <c r="J902" i="1"/>
  <c r="J890" i="1"/>
  <c r="J878" i="1"/>
  <c r="J866" i="1"/>
  <c r="J854" i="1"/>
  <c r="J842" i="1"/>
  <c r="J830" i="1"/>
  <c r="J822" i="1"/>
  <c r="J810" i="1"/>
  <c r="J798" i="1"/>
  <c r="J786" i="1"/>
  <c r="J774" i="1"/>
  <c r="J762" i="1"/>
  <c r="J750" i="1"/>
  <c r="J734" i="1"/>
  <c r="J722" i="1"/>
  <c r="J714" i="1"/>
  <c r="J706" i="1"/>
  <c r="J694" i="1"/>
  <c r="J682" i="1"/>
  <c r="J670" i="1"/>
  <c r="J658" i="1"/>
  <c r="J646" i="1"/>
  <c r="J634" i="1"/>
  <c r="J622" i="1"/>
  <c r="J606" i="1"/>
  <c r="J594" i="1"/>
  <c r="J582" i="1"/>
  <c r="J570" i="1"/>
  <c r="J558" i="1"/>
  <c r="J550" i="1"/>
  <c r="J538" i="1"/>
  <c r="J526" i="1"/>
  <c r="J514" i="1"/>
  <c r="J502" i="1"/>
  <c r="J490" i="1"/>
  <c r="J478" i="1"/>
  <c r="J466" i="1"/>
  <c r="J454" i="1"/>
  <c r="J450" i="1"/>
  <c r="J438" i="1"/>
  <c r="J426" i="1"/>
  <c r="J414" i="1"/>
  <c r="J402" i="1"/>
  <c r="J390" i="1"/>
  <c r="J378" i="1"/>
  <c r="J366" i="1"/>
  <c r="J354" i="1"/>
  <c r="J342" i="1"/>
  <c r="J330" i="1"/>
  <c r="J314" i="1"/>
  <c r="J302" i="1"/>
  <c r="J290" i="1"/>
  <c r="J278" i="1"/>
  <c r="J266" i="1"/>
  <c r="J254" i="1"/>
  <c r="J242" i="1"/>
  <c r="J230" i="1"/>
  <c r="J218" i="1"/>
  <c r="J206" i="1"/>
  <c r="J194" i="1"/>
  <c r="J182" i="1"/>
  <c r="J170" i="1"/>
  <c r="J158" i="1"/>
  <c r="J146" i="1"/>
  <c r="J134" i="1"/>
  <c r="J126" i="1"/>
  <c r="J118" i="1"/>
  <c r="J106" i="1"/>
  <c r="J94" i="1"/>
  <c r="J82" i="1"/>
  <c r="J70" i="1"/>
  <c r="J58" i="1"/>
  <c r="J46" i="1"/>
  <c r="J38" i="1"/>
  <c r="J22" i="1"/>
  <c r="J1024" i="1"/>
  <c r="J1016" i="1"/>
  <c r="J1008" i="1"/>
  <c r="J1000" i="1"/>
  <c r="J992" i="1"/>
  <c r="J984" i="1"/>
  <c r="J976" i="1"/>
  <c r="J968" i="1"/>
  <c r="J960" i="1"/>
  <c r="J952" i="1"/>
  <c r="J944" i="1"/>
  <c r="J936" i="1"/>
  <c r="J924" i="1"/>
  <c r="J916" i="1"/>
  <c r="J908" i="1"/>
  <c r="J900" i="1"/>
  <c r="J892" i="1"/>
  <c r="J884" i="1"/>
  <c r="J876" i="1"/>
  <c r="J852" i="1"/>
  <c r="J1023" i="1"/>
  <c r="J1019" i="1"/>
  <c r="J1015" i="1"/>
  <c r="J1011" i="1"/>
  <c r="J1007" i="1"/>
  <c r="J1003" i="1"/>
  <c r="J999" i="1"/>
  <c r="J995" i="1"/>
  <c r="J991" i="1"/>
  <c r="J987" i="1"/>
  <c r="J983" i="1"/>
  <c r="J979" i="1"/>
  <c r="J975" i="1"/>
  <c r="J971" i="1"/>
  <c r="J967" i="1"/>
  <c r="J963" i="1"/>
  <c r="J959" i="1"/>
  <c r="J955" i="1"/>
  <c r="J951" i="1"/>
  <c r="J947" i="1"/>
  <c r="J943" i="1"/>
  <c r="J939" i="1"/>
  <c r="J935" i="1"/>
  <c r="J931" i="1"/>
  <c r="J927" i="1"/>
  <c r="J923" i="1"/>
  <c r="J919" i="1"/>
  <c r="J915" i="1"/>
  <c r="J911" i="1"/>
  <c r="J907" i="1"/>
  <c r="J903" i="1"/>
  <c r="J899" i="1"/>
  <c r="J895" i="1"/>
  <c r="J891" i="1"/>
  <c r="J887" i="1"/>
  <c r="J883" i="1"/>
  <c r="J879" i="1"/>
  <c r="J875" i="1"/>
  <c r="J871" i="1"/>
  <c r="J867" i="1"/>
  <c r="J863" i="1"/>
  <c r="J859" i="1"/>
  <c r="J855" i="1"/>
  <c r="J851" i="1"/>
  <c r="J847" i="1"/>
  <c r="J843" i="1"/>
  <c r="J839" i="1"/>
  <c r="J835" i="1"/>
  <c r="J831" i="1"/>
  <c r="J827" i="1"/>
  <c r="J823" i="1"/>
  <c r="J819" i="1"/>
  <c r="J815" i="1"/>
  <c r="J811" i="1"/>
  <c r="J807" i="1"/>
  <c r="J803" i="1"/>
  <c r="J799" i="1"/>
  <c r="J795" i="1"/>
  <c r="J791" i="1"/>
  <c r="J787" i="1"/>
  <c r="J783" i="1"/>
  <c r="J779" i="1"/>
  <c r="J775" i="1"/>
  <c r="J771" i="1"/>
  <c r="J767" i="1"/>
  <c r="J763" i="1"/>
  <c r="J759" i="1"/>
  <c r="J755" i="1"/>
  <c r="J751" i="1"/>
  <c r="J747" i="1"/>
  <c r="J743" i="1"/>
  <c r="J739" i="1"/>
  <c r="J735" i="1"/>
  <c r="J731" i="1"/>
  <c r="J727" i="1"/>
  <c r="J723" i="1"/>
  <c r="J719" i="1"/>
  <c r="J715" i="1"/>
  <c r="J711" i="1"/>
  <c r="J707" i="1"/>
  <c r="J703" i="1"/>
  <c r="J699" i="1"/>
  <c r="J695" i="1"/>
  <c r="J691" i="1"/>
  <c r="J687" i="1"/>
  <c r="J683" i="1"/>
  <c r="J679" i="1"/>
  <c r="J675" i="1"/>
  <c r="J671" i="1"/>
  <c r="J667" i="1"/>
  <c r="J663" i="1"/>
  <c r="J659" i="1"/>
  <c r="J655" i="1"/>
  <c r="J651" i="1"/>
  <c r="J647" i="1"/>
  <c r="J643" i="1"/>
  <c r="J639" i="1"/>
  <c r="J635" i="1"/>
  <c r="J631" i="1"/>
  <c r="J627" i="1"/>
  <c r="J623" i="1"/>
  <c r="J619" i="1"/>
  <c r="J615" i="1"/>
  <c r="J611" i="1"/>
  <c r="J607" i="1"/>
  <c r="J603" i="1"/>
  <c r="J599" i="1"/>
  <c r="J595" i="1"/>
  <c r="J591" i="1"/>
  <c r="J587" i="1"/>
  <c r="J583" i="1"/>
  <c r="J579" i="1"/>
  <c r="J575" i="1"/>
  <c r="J571" i="1"/>
  <c r="J567" i="1"/>
  <c r="J563" i="1"/>
  <c r="J559" i="1"/>
  <c r="J555" i="1"/>
  <c r="J551" i="1"/>
  <c r="J547" i="1"/>
  <c r="J543" i="1"/>
  <c r="J539" i="1"/>
  <c r="J535" i="1"/>
  <c r="J531" i="1"/>
  <c r="J527" i="1"/>
  <c r="J523" i="1"/>
  <c r="J519" i="1"/>
  <c r="J515" i="1"/>
  <c r="J511" i="1"/>
  <c r="J507" i="1"/>
  <c r="J503" i="1"/>
  <c r="J499" i="1"/>
  <c r="J495" i="1"/>
  <c r="J491" i="1"/>
  <c r="J487" i="1"/>
  <c r="J483" i="1"/>
  <c r="J479" i="1"/>
  <c r="J475" i="1"/>
  <c r="J471" i="1"/>
  <c r="J467" i="1"/>
  <c r="J463" i="1"/>
  <c r="J459" i="1"/>
  <c r="J455" i="1"/>
  <c r="J451" i="1"/>
  <c r="J447" i="1"/>
  <c r="J443" i="1"/>
  <c r="J439" i="1"/>
  <c r="J435" i="1"/>
  <c r="J431" i="1"/>
  <c r="J427" i="1"/>
  <c r="J423" i="1"/>
  <c r="J419" i="1"/>
  <c r="J415" i="1"/>
  <c r="J411" i="1"/>
  <c r="J407" i="1"/>
  <c r="J403" i="1"/>
  <c r="J399" i="1"/>
  <c r="J395" i="1"/>
  <c r="J391" i="1"/>
  <c r="J387" i="1"/>
  <c r="J383" i="1"/>
  <c r="J379" i="1"/>
  <c r="J375" i="1"/>
  <c r="J371" i="1"/>
  <c r="J367" i="1"/>
  <c r="J363" i="1"/>
  <c r="J359" i="1"/>
  <c r="J355" i="1"/>
  <c r="J351" i="1"/>
  <c r="J347" i="1"/>
  <c r="J343" i="1"/>
  <c r="J339" i="1"/>
  <c r="J335" i="1"/>
  <c r="J331" i="1"/>
  <c r="J327" i="1"/>
  <c r="J323" i="1"/>
  <c r="J319" i="1"/>
  <c r="J315" i="1"/>
  <c r="J311" i="1"/>
  <c r="J307" i="1"/>
  <c r="J303" i="1"/>
  <c r="J299" i="1"/>
  <c r="J295" i="1"/>
  <c r="J291" i="1"/>
  <c r="J287" i="1"/>
  <c r="J283" i="1"/>
  <c r="J279" i="1"/>
  <c r="J275" i="1"/>
  <c r="J271" i="1"/>
  <c r="J267" i="1"/>
  <c r="J263" i="1"/>
  <c r="J259" i="1"/>
  <c r="J255" i="1"/>
  <c r="J251" i="1"/>
  <c r="J247" i="1"/>
  <c r="J243" i="1"/>
  <c r="J239" i="1"/>
  <c r="J235" i="1"/>
  <c r="J231" i="1"/>
  <c r="J227" i="1"/>
  <c r="J223" i="1"/>
  <c r="J219" i="1"/>
  <c r="J215" i="1"/>
  <c r="J211" i="1"/>
  <c r="J207" i="1"/>
  <c r="J203" i="1"/>
  <c r="J199" i="1"/>
  <c r="J195" i="1"/>
  <c r="J191" i="1"/>
  <c r="J187" i="1"/>
  <c r="J183" i="1"/>
  <c r="J179" i="1"/>
  <c r="J175" i="1"/>
  <c r="J171" i="1"/>
  <c r="J167" i="1"/>
  <c r="J163" i="1"/>
  <c r="J159" i="1"/>
  <c r="J155" i="1"/>
  <c r="J151" i="1"/>
  <c r="J147" i="1"/>
  <c r="J143" i="1"/>
  <c r="J139" i="1"/>
  <c r="J135" i="1"/>
  <c r="J131" i="1"/>
  <c r="J127" i="1"/>
  <c r="J123" i="1"/>
  <c r="J119" i="1"/>
  <c r="J115" i="1"/>
  <c r="J111" i="1"/>
  <c r="J107" i="1"/>
  <c r="J103" i="1"/>
  <c r="J99" i="1"/>
  <c r="J95" i="1"/>
  <c r="J91" i="1"/>
  <c r="J87" i="1"/>
  <c r="J83" i="1"/>
  <c r="J79" i="1"/>
  <c r="J75" i="1"/>
  <c r="J71" i="1"/>
  <c r="J67" i="1"/>
  <c r="J63" i="1"/>
  <c r="J59" i="1"/>
  <c r="J55" i="1"/>
  <c r="J51" i="1"/>
  <c r="J47" i="1"/>
  <c r="J43" i="1"/>
  <c r="J39" i="1"/>
  <c r="J35" i="1"/>
  <c r="J31" i="1"/>
  <c r="J27" i="1"/>
  <c r="J23" i="1"/>
  <c r="J19" i="1"/>
  <c r="J15" i="1"/>
  <c r="J11" i="1"/>
  <c r="J7" i="1"/>
  <c r="J3" i="1"/>
  <c r="J4" i="1"/>
  <c r="J1026" i="1"/>
  <c r="J1014" i="1"/>
  <c r="J1002" i="1"/>
  <c r="J994" i="1"/>
  <c r="J982" i="1"/>
  <c r="J970" i="1"/>
  <c r="J958" i="1"/>
  <c r="J946" i="1"/>
  <c r="J934" i="1"/>
  <c r="J918" i="1"/>
  <c r="J906" i="1"/>
  <c r="J894" i="1"/>
  <c r="J882" i="1"/>
  <c r="J870" i="1"/>
  <c r="J862" i="1"/>
  <c r="J850" i="1"/>
  <c r="J838" i="1"/>
  <c r="J826" i="1"/>
  <c r="J814" i="1"/>
  <c r="J802" i="1"/>
  <c r="J790" i="1"/>
  <c r="J778" i="1"/>
  <c r="J766" i="1"/>
  <c r="J754" i="1"/>
  <c r="J742" i="1"/>
  <c r="J730" i="1"/>
  <c r="J718" i="1"/>
  <c r="J702" i="1"/>
  <c r="J690" i="1"/>
  <c r="J678" i="1"/>
  <c r="J666" i="1"/>
  <c r="J654" i="1"/>
  <c r="J642" i="1"/>
  <c r="J630" i="1"/>
  <c r="J618" i="1"/>
  <c r="J610" i="1"/>
  <c r="J598" i="1"/>
  <c r="J586" i="1"/>
  <c r="J574" i="1"/>
  <c r="J562" i="1"/>
  <c r="J546" i="1"/>
  <c r="J530" i="1"/>
  <c r="J518" i="1"/>
  <c r="J506" i="1"/>
  <c r="J494" i="1"/>
  <c r="J482" i="1"/>
  <c r="J474" i="1"/>
  <c r="J462" i="1"/>
  <c r="J446" i="1"/>
  <c r="J434" i="1"/>
  <c r="J418" i="1"/>
  <c r="J410" i="1"/>
  <c r="J398" i="1"/>
  <c r="J386" i="1"/>
  <c r="J374" i="1"/>
  <c r="J362" i="1"/>
  <c r="J350" i="1"/>
  <c r="J338" i="1"/>
  <c r="J326" i="1"/>
  <c r="J322" i="1"/>
  <c r="J310" i="1"/>
  <c r="J298" i="1"/>
  <c r="J286" i="1"/>
  <c r="J270" i="1"/>
  <c r="J258" i="1"/>
  <c r="J246" i="1"/>
  <c r="J234" i="1"/>
  <c r="J222" i="1"/>
  <c r="J210" i="1"/>
  <c r="J198" i="1"/>
  <c r="J186" i="1"/>
  <c r="J174" i="1"/>
  <c r="J166" i="1"/>
  <c r="J150" i="1"/>
  <c r="J138" i="1"/>
  <c r="J122" i="1"/>
  <c r="J110" i="1"/>
  <c r="J98" i="1"/>
  <c r="J86" i="1"/>
  <c r="J74" i="1"/>
  <c r="J62" i="1"/>
  <c r="J50" i="1"/>
  <c r="J34" i="1"/>
  <c r="J26" i="1"/>
  <c r="J1025" i="1"/>
  <c r="J1021" i="1"/>
  <c r="J1017" i="1"/>
  <c r="J1013" i="1"/>
  <c r="J1009" i="1"/>
  <c r="J1005" i="1"/>
  <c r="J1001" i="1"/>
  <c r="J997" i="1"/>
  <c r="J993" i="1"/>
  <c r="J989" i="1"/>
  <c r="J985" i="1"/>
  <c r="J981" i="1"/>
  <c r="J977" i="1"/>
  <c r="J973" i="1"/>
  <c r="J969" i="1"/>
  <c r="J965" i="1"/>
  <c r="J961" i="1"/>
  <c r="J957" i="1"/>
  <c r="J953" i="1"/>
  <c r="J949" i="1"/>
  <c r="J945" i="1"/>
  <c r="J941" i="1"/>
  <c r="J937" i="1"/>
  <c r="J933" i="1"/>
  <c r="J929" i="1"/>
  <c r="J925" i="1"/>
  <c r="J921" i="1"/>
  <c r="J917" i="1"/>
  <c r="J913" i="1"/>
  <c r="J909" i="1"/>
  <c r="J905" i="1"/>
  <c r="J901" i="1"/>
  <c r="J897" i="1"/>
  <c r="J893" i="1"/>
  <c r="J889" i="1"/>
  <c r="J885" i="1"/>
  <c r="J881" i="1"/>
  <c r="J877" i="1"/>
  <c r="J873" i="1"/>
  <c r="J869" i="1"/>
  <c r="J865" i="1"/>
  <c r="J861" i="1"/>
  <c r="J857" i="1"/>
  <c r="J853" i="1"/>
  <c r="J849" i="1"/>
  <c r="J845" i="1"/>
  <c r="J841" i="1"/>
  <c r="J837" i="1"/>
  <c r="J833" i="1"/>
  <c r="J829" i="1"/>
  <c r="J825" i="1"/>
  <c r="J821" i="1"/>
  <c r="J817" i="1"/>
  <c r="J813" i="1"/>
  <c r="J809" i="1"/>
  <c r="J805" i="1"/>
  <c r="J801" i="1"/>
  <c r="J797" i="1"/>
  <c r="J793" i="1"/>
  <c r="J789" i="1"/>
  <c r="J785" i="1"/>
  <c r="J781" i="1"/>
  <c r="J777" i="1"/>
  <c r="J773" i="1"/>
  <c r="J769" i="1"/>
  <c r="J765" i="1"/>
  <c r="J761" i="1"/>
  <c r="J757" i="1"/>
  <c r="J753" i="1"/>
  <c r="J749" i="1"/>
  <c r="J745" i="1"/>
  <c r="J741" i="1"/>
  <c r="J737" i="1"/>
  <c r="J733" i="1"/>
  <c r="J729" i="1"/>
  <c r="J725" i="1"/>
  <c r="J721" i="1"/>
  <c r="J717" i="1"/>
  <c r="J713" i="1"/>
  <c r="J709" i="1"/>
  <c r="J705" i="1"/>
  <c r="J701" i="1"/>
  <c r="J697" i="1"/>
  <c r="J693" i="1"/>
  <c r="J689" i="1"/>
  <c r="J685" i="1"/>
  <c r="J681" i="1"/>
  <c r="J677" i="1"/>
  <c r="J673" i="1"/>
  <c r="J669" i="1"/>
  <c r="J665" i="1"/>
  <c r="J661" i="1"/>
  <c r="J657" i="1"/>
  <c r="J653" i="1"/>
  <c r="J649" i="1"/>
  <c r="J645" i="1"/>
  <c r="J641" i="1"/>
  <c r="J637" i="1"/>
  <c r="J633" i="1"/>
  <c r="J629" i="1"/>
  <c r="J625" i="1"/>
  <c r="J621" i="1"/>
  <c r="J617" i="1"/>
  <c r="J613" i="1"/>
  <c r="J609" i="1"/>
  <c r="J605" i="1"/>
  <c r="J601" i="1"/>
  <c r="J597" i="1"/>
  <c r="J593" i="1"/>
  <c r="J589" i="1"/>
  <c r="J585" i="1"/>
  <c r="J581" i="1"/>
  <c r="J577" i="1"/>
  <c r="J573" i="1"/>
  <c r="J569" i="1"/>
  <c r="J565" i="1"/>
  <c r="J561" i="1"/>
  <c r="J557" i="1"/>
  <c r="J553" i="1"/>
  <c r="J549" i="1"/>
  <c r="J545" i="1"/>
  <c r="J541" i="1"/>
  <c r="J537" i="1"/>
  <c r="J533" i="1"/>
  <c r="J529" i="1"/>
  <c r="J525" i="1"/>
  <c r="J521" i="1"/>
  <c r="J517" i="1"/>
  <c r="J513" i="1"/>
  <c r="J509" i="1"/>
  <c r="J505" i="1"/>
  <c r="J501" i="1"/>
  <c r="J497" i="1"/>
  <c r="J493" i="1"/>
  <c r="J489" i="1"/>
  <c r="J485" i="1"/>
  <c r="J481" i="1"/>
  <c r="J477" i="1"/>
  <c r="J473" i="1"/>
  <c r="J469" i="1"/>
  <c r="J465" i="1"/>
  <c r="J461" i="1"/>
  <c r="J457" i="1"/>
  <c r="J453" i="1"/>
  <c r="J449" i="1"/>
  <c r="J445" i="1"/>
  <c r="J441" i="1"/>
  <c r="J437" i="1"/>
  <c r="J433" i="1"/>
  <c r="J429" i="1"/>
  <c r="J425" i="1"/>
  <c r="J421" i="1"/>
  <c r="J417" i="1"/>
  <c r="J413" i="1"/>
  <c r="J409" i="1"/>
  <c r="J405" i="1"/>
  <c r="J401" i="1"/>
  <c r="J397" i="1"/>
  <c r="J393" i="1"/>
  <c r="J389" i="1"/>
  <c r="J385" i="1"/>
  <c r="J381" i="1"/>
  <c r="J377" i="1"/>
  <c r="J373" i="1"/>
  <c r="J369" i="1"/>
  <c r="J365" i="1"/>
  <c r="J361" i="1"/>
  <c r="J357" i="1"/>
  <c r="J353" i="1"/>
  <c r="J349" i="1"/>
  <c r="J345" i="1"/>
  <c r="J341" i="1"/>
  <c r="J337" i="1"/>
  <c r="J333" i="1"/>
  <c r="J329" i="1"/>
  <c r="J325" i="1"/>
  <c r="J321" i="1"/>
  <c r="J317" i="1"/>
  <c r="J313" i="1"/>
  <c r="J309" i="1"/>
  <c r="J305" i="1"/>
  <c r="J301" i="1"/>
  <c r="J297" i="1"/>
  <c r="J293" i="1"/>
  <c r="J289" i="1"/>
  <c r="J285" i="1"/>
  <c r="J281" i="1"/>
  <c r="J277" i="1"/>
  <c r="J273" i="1"/>
  <c r="J269" i="1"/>
  <c r="J265" i="1"/>
  <c r="J261" i="1"/>
  <c r="J257" i="1"/>
  <c r="J253" i="1"/>
  <c r="J249" i="1"/>
  <c r="J245" i="1"/>
  <c r="J241" i="1"/>
  <c r="J237" i="1"/>
  <c r="J233" i="1"/>
  <c r="J229" i="1"/>
  <c r="J225" i="1"/>
  <c r="J221" i="1"/>
  <c r="J217" i="1"/>
  <c r="J213" i="1"/>
  <c r="J209" i="1"/>
  <c r="J205" i="1"/>
  <c r="J201" i="1"/>
  <c r="J197" i="1"/>
  <c r="J193" i="1"/>
  <c r="J189" i="1"/>
  <c r="J185" i="1"/>
  <c r="J181" i="1"/>
  <c r="J177" i="1"/>
  <c r="J173" i="1"/>
  <c r="J169" i="1"/>
  <c r="J165" i="1"/>
  <c r="J161" i="1"/>
  <c r="J157" i="1"/>
  <c r="J153" i="1"/>
  <c r="J149" i="1"/>
  <c r="J145" i="1"/>
  <c r="J141" i="1"/>
  <c r="J137" i="1"/>
  <c r="J133" i="1"/>
  <c r="J129" i="1"/>
  <c r="J125" i="1"/>
  <c r="J121" i="1"/>
  <c r="J117" i="1"/>
  <c r="J113" i="1"/>
  <c r="J109" i="1"/>
  <c r="J105" i="1"/>
  <c r="J101" i="1"/>
  <c r="J97" i="1"/>
  <c r="J93" i="1"/>
  <c r="J89" i="1"/>
  <c r="J85" i="1"/>
  <c r="J81" i="1"/>
  <c r="J77" i="1"/>
  <c r="J73" i="1"/>
  <c r="J69" i="1"/>
  <c r="J65" i="1"/>
  <c r="J61" i="1"/>
  <c r="J57" i="1"/>
  <c r="J53" i="1"/>
  <c r="J49" i="1"/>
  <c r="J45" i="1"/>
  <c r="J41" i="1"/>
  <c r="J37" i="1"/>
  <c r="J33" i="1"/>
  <c r="J29" i="1"/>
  <c r="J25" i="1"/>
  <c r="J21" i="1"/>
  <c r="J17" i="1"/>
  <c r="J13" i="1"/>
  <c r="J9" i="1"/>
  <c r="J5" i="1"/>
  <c r="J1022" i="1"/>
  <c r="J1006" i="1"/>
  <c r="J990" i="1"/>
  <c r="J978" i="1"/>
  <c r="J966" i="1"/>
  <c r="J954" i="1"/>
  <c r="J942" i="1"/>
  <c r="J930" i="1"/>
  <c r="J922" i="1"/>
  <c r="J910" i="1"/>
  <c r="J898" i="1"/>
  <c r="J886" i="1"/>
  <c r="J874" i="1"/>
  <c r="J858" i="1"/>
  <c r="J846" i="1"/>
  <c r="J834" i="1"/>
  <c r="J818" i="1"/>
  <c r="J806" i="1"/>
  <c r="J794" i="1"/>
  <c r="J782" i="1"/>
  <c r="J770" i="1"/>
  <c r="J758" i="1"/>
  <c r="J746" i="1"/>
  <c r="J738" i="1"/>
  <c r="J726" i="1"/>
  <c r="J710" i="1"/>
  <c r="J698" i="1"/>
  <c r="J686" i="1"/>
  <c r="J674" i="1"/>
  <c r="J662" i="1"/>
  <c r="J650" i="1"/>
  <c r="J638" i="1"/>
  <c r="J626" i="1"/>
  <c r="J614" i="1"/>
  <c r="J602" i="1"/>
  <c r="J590" i="1"/>
  <c r="J578" i="1"/>
  <c r="J566" i="1"/>
  <c r="J554" i="1"/>
  <c r="J542" i="1"/>
  <c r="J534" i="1"/>
  <c r="J522" i="1"/>
  <c r="J510" i="1"/>
  <c r="J498" i="1"/>
  <c r="J486" i="1"/>
  <c r="J470" i="1"/>
  <c r="J458" i="1"/>
  <c r="J442" i="1"/>
  <c r="J430" i="1"/>
  <c r="J422" i="1"/>
  <c r="J406" i="1"/>
  <c r="J394" i="1"/>
  <c r="J382" i="1"/>
  <c r="J370" i="1"/>
  <c r="J358" i="1"/>
  <c r="J346" i="1"/>
  <c r="J334" i="1"/>
  <c r="J318" i="1"/>
  <c r="J306" i="1"/>
  <c r="J294" i="1"/>
  <c r="J282" i="1"/>
  <c r="J274" i="1"/>
  <c r="J262" i="1"/>
  <c r="J250" i="1"/>
  <c r="J238" i="1"/>
  <c r="J226" i="1"/>
  <c r="J214" i="1"/>
  <c r="J202" i="1"/>
  <c r="J190" i="1"/>
  <c r="J178" i="1"/>
  <c r="J162" i="1"/>
  <c r="J154" i="1"/>
  <c r="J142" i="1"/>
  <c r="J130" i="1"/>
  <c r="J114" i="1"/>
  <c r="J102" i="1"/>
  <c r="J90" i="1"/>
  <c r="J78" i="1"/>
  <c r="J66" i="1"/>
  <c r="J54" i="1"/>
  <c r="J42" i="1"/>
  <c r="J30" i="1"/>
  <c r="J18" i="1"/>
  <c r="J14" i="1"/>
  <c r="J10" i="1"/>
  <c r="J1020" i="1"/>
  <c r="J1012" i="1"/>
  <c r="J1004" i="1"/>
  <c r="J996" i="1"/>
  <c r="J988" i="1"/>
  <c r="J980" i="1"/>
  <c r="J972" i="1"/>
  <c r="J964" i="1"/>
  <c r="J956" i="1"/>
  <c r="J948" i="1"/>
  <c r="J940" i="1"/>
  <c r="J932" i="1"/>
  <c r="J928" i="1"/>
  <c r="J920" i="1"/>
  <c r="J912" i="1"/>
  <c r="J904" i="1"/>
  <c r="J896" i="1"/>
  <c r="J888" i="1"/>
  <c r="J880" i="1"/>
  <c r="J872" i="1"/>
  <c r="J868" i="1"/>
  <c r="J864" i="1"/>
  <c r="J860" i="1"/>
  <c r="J856" i="1"/>
  <c r="J848" i="1"/>
  <c r="J844" i="1"/>
  <c r="J840" i="1"/>
  <c r="J836" i="1"/>
  <c r="J832" i="1"/>
  <c r="J828" i="1"/>
  <c r="J824" i="1"/>
  <c r="J820" i="1"/>
  <c r="J816" i="1"/>
  <c r="J812" i="1"/>
  <c r="J808" i="1"/>
  <c r="J804" i="1"/>
  <c r="J800" i="1"/>
  <c r="J796" i="1"/>
  <c r="J792" i="1"/>
  <c r="J788" i="1"/>
  <c r="J784" i="1"/>
  <c r="J780" i="1"/>
  <c r="J776" i="1"/>
  <c r="J772" i="1"/>
  <c r="J768" i="1"/>
  <c r="J764" i="1"/>
  <c r="J760" i="1"/>
  <c r="J756" i="1"/>
  <c r="J752" i="1"/>
  <c r="J748" i="1"/>
  <c r="J744" i="1"/>
  <c r="J740" i="1"/>
  <c r="J736" i="1"/>
  <c r="J732" i="1"/>
  <c r="J728" i="1"/>
  <c r="J724" i="1"/>
  <c r="J720" i="1"/>
  <c r="J716" i="1"/>
  <c r="J712" i="1"/>
  <c r="J708" i="1"/>
  <c r="J704" i="1"/>
  <c r="J700" i="1"/>
  <c r="J696" i="1"/>
  <c r="J692" i="1"/>
  <c r="J688" i="1"/>
  <c r="J684" i="1"/>
  <c r="J680" i="1"/>
  <c r="J676" i="1"/>
  <c r="J672" i="1"/>
  <c r="J668" i="1"/>
  <c r="J664" i="1"/>
  <c r="J660" i="1"/>
  <c r="J656" i="1"/>
  <c r="J652" i="1"/>
  <c r="J648" i="1"/>
  <c r="J644" i="1"/>
  <c r="J640" i="1"/>
  <c r="J636" i="1"/>
  <c r="J632" i="1"/>
  <c r="J628" i="1"/>
  <c r="J624" i="1"/>
  <c r="J620" i="1"/>
  <c r="J616" i="1"/>
  <c r="J612" i="1"/>
  <c r="J608" i="1"/>
  <c r="J604" i="1"/>
  <c r="J600" i="1"/>
  <c r="J596" i="1"/>
  <c r="J592" i="1"/>
  <c r="J588" i="1"/>
  <c r="J584" i="1"/>
  <c r="J580" i="1"/>
  <c r="J576" i="1"/>
  <c r="J572" i="1"/>
  <c r="J568" i="1"/>
  <c r="J564" i="1"/>
  <c r="J560" i="1"/>
  <c r="J556" i="1"/>
  <c r="J552" i="1"/>
  <c r="J548" i="1"/>
  <c r="J544" i="1"/>
  <c r="J540" i="1"/>
  <c r="J536" i="1"/>
  <c r="J532" i="1"/>
  <c r="J528" i="1"/>
  <c r="J524" i="1"/>
  <c r="J520" i="1"/>
  <c r="J516" i="1"/>
  <c r="J512" i="1"/>
  <c r="J508" i="1"/>
  <c r="J504" i="1"/>
  <c r="J500" i="1"/>
  <c r="J496" i="1"/>
  <c r="J492" i="1"/>
  <c r="J488" i="1"/>
  <c r="J484" i="1"/>
  <c r="J480" i="1"/>
  <c r="J476" i="1"/>
  <c r="J472" i="1"/>
  <c r="J468" i="1"/>
  <c r="J464" i="1"/>
  <c r="J460" i="1"/>
  <c r="J456" i="1"/>
  <c r="J452" i="1"/>
  <c r="J448" i="1"/>
  <c r="J444" i="1"/>
  <c r="J440" i="1"/>
  <c r="J436" i="1"/>
  <c r="J432" i="1"/>
  <c r="J428" i="1"/>
  <c r="J424" i="1"/>
  <c r="J420" i="1"/>
  <c r="J416" i="1"/>
  <c r="J412" i="1"/>
  <c r="J408" i="1"/>
  <c r="J404" i="1"/>
  <c r="J400" i="1"/>
  <c r="J396" i="1"/>
  <c r="J392" i="1"/>
  <c r="J388" i="1"/>
  <c r="J384" i="1"/>
  <c r="J380" i="1"/>
  <c r="J376" i="1"/>
  <c r="J372" i="1"/>
  <c r="J368" i="1"/>
  <c r="J364" i="1"/>
  <c r="J360" i="1"/>
  <c r="J356" i="1"/>
  <c r="J352" i="1"/>
  <c r="J348" i="1"/>
  <c r="J344" i="1"/>
  <c r="J340" i="1"/>
  <c r="J336" i="1"/>
  <c r="J332" i="1"/>
  <c r="J328" i="1"/>
  <c r="J324" i="1"/>
  <c r="J320" i="1"/>
  <c r="J316" i="1"/>
  <c r="J312" i="1"/>
  <c r="J308" i="1"/>
  <c r="J304" i="1"/>
  <c r="J300" i="1"/>
  <c r="J296" i="1"/>
  <c r="J292" i="1"/>
  <c r="J288" i="1"/>
  <c r="J284" i="1"/>
  <c r="J280" i="1"/>
  <c r="J276" i="1"/>
  <c r="J272" i="1"/>
  <c r="J268" i="1"/>
  <c r="J264" i="1"/>
  <c r="J260" i="1"/>
  <c r="J256" i="1"/>
  <c r="J252" i="1"/>
  <c r="J248" i="1"/>
  <c r="J244" i="1"/>
  <c r="J240" i="1"/>
  <c r="J236" i="1"/>
  <c r="J232" i="1"/>
  <c r="J228" i="1"/>
  <c r="J224" i="1"/>
  <c r="J220" i="1"/>
  <c r="J216" i="1"/>
  <c r="J212" i="1"/>
  <c r="J208" i="1"/>
  <c r="J204" i="1"/>
  <c r="J200" i="1"/>
  <c r="J196" i="1"/>
  <c r="J192" i="1"/>
  <c r="J188" i="1"/>
  <c r="J184" i="1"/>
  <c r="J180" i="1"/>
  <c r="J176" i="1"/>
  <c r="J172" i="1"/>
  <c r="J168" i="1"/>
  <c r="J164" i="1"/>
  <c r="J160" i="1"/>
  <c r="J156" i="1"/>
  <c r="J152" i="1"/>
  <c r="J148" i="1"/>
  <c r="J144" i="1"/>
  <c r="J140" i="1"/>
  <c r="J136" i="1"/>
  <c r="J132" i="1"/>
  <c r="J128" i="1"/>
  <c r="J124" i="1"/>
  <c r="J120" i="1"/>
  <c r="J116" i="1"/>
  <c r="J112" i="1"/>
  <c r="J108" i="1"/>
  <c r="J104" i="1"/>
  <c r="J100" i="1"/>
  <c r="J96" i="1"/>
  <c r="J92" i="1"/>
  <c r="J88" i="1"/>
  <c r="J84" i="1"/>
  <c r="J80" i="1"/>
  <c r="J76" i="1"/>
  <c r="J72" i="1"/>
  <c r="J68" i="1"/>
  <c r="J64" i="1"/>
  <c r="J60" i="1"/>
  <c r="J56" i="1"/>
  <c r="J52" i="1"/>
  <c r="J48" i="1"/>
  <c r="J44" i="1"/>
  <c r="J40" i="1"/>
  <c r="J36" i="1"/>
  <c r="J32" i="1"/>
  <c r="J28" i="1"/>
  <c r="J24" i="1"/>
  <c r="J20" i="1"/>
  <c r="J16" i="1"/>
  <c r="J12" i="1"/>
  <c r="J8" i="1"/>
  <c r="J2" i="1"/>
  <c r="J6" i="1"/>
</calcChain>
</file>

<file path=xl/sharedStrings.xml><?xml version="1.0" encoding="utf-8"?>
<sst xmlns="http://schemas.openxmlformats.org/spreadsheetml/2006/main" count="1042" uniqueCount="1024">
  <si>
    <t>comment_count</t>
  </si>
  <si>
    <t>like_count</t>
  </si>
  <si>
    <t>share_count</t>
  </si>
  <si>
    <t>width</t>
  </si>
  <si>
    <t>create_time</t>
  </si>
  <si>
    <t>height</t>
  </si>
  <si>
    <t>title</t>
  </si>
  <si>
    <t>view_count</t>
  </si>
  <si>
    <t>Opps forgot abut my burner</t>
  </si>
  <si>
    <t>Rookie mistKe bc everyone knows we pay cash #momtok</t>
  </si>
  <si>
    <t>Her empty nag of formula is all the rage rn #momtok #christmas #postpartum #momof3</t>
  </si>
  <si>
    <t>She’s clueless. #momtok #husbandwife</t>
  </si>
  <si>
    <t>It really be like that tho #MemeCut #Meme #MemeCut</t>
  </si>
  <si>
    <t>#postpartum #momtok #baby3</t>
  </si>
  <si>
    <t>in my defence I was pregnant when this happened. #momtok #husbandhumor #pregnancy #hormones #thanksgiving</t>
  </si>
  <si>
    <t>#momtok #husbandhumor</t>
  </si>
  <si>
    <t>There’s no way #momtok #christmas #rockingaroundthechristmastree</t>
  </si>
  <si>
    <t>#blackoutwednesday looks different these days. #momtok</t>
  </si>
  <si>
    <t>#momtok</t>
  </si>
  <si>
    <t>#momtok #scorpio #secondborn</t>
  </si>
  <si>
    <t>Ok thanks!! **asks someone else** #CapCut #momtok</t>
  </si>
  <si>
    <t>#momtok #husbands</t>
  </si>
  <si>
    <t>my side are the f*ck ups #momtok #husbands</t>
  </si>
  <si>
    <t>#britneyspears</t>
  </si>
  <si>
    <t>#britneyspears @britneyspears</t>
  </si>
  <si>
    <t>Idgaf era #momsoftiktok #momtok #millennial</t>
  </si>
  <si>
    <t>Replying to @mollyrae we find that our clients have less severe Diastasis after pregnancy when they work w us during compared to their previous pregnancies where they were not doing optimal pregnancy core training #moveyourbump #abprehab #pregnancy</t>
  </si>
  <si>
    <t>Replying to @Autumn Gavora we get this question all the time and its never too late! #abprehab #pregnancy #moveyourbump</t>
  </si>
  <si>
    <t>No longer tries to impress me.</t>
  </si>
  <si>
    <t>Yum #momtok</t>
  </si>
  <si>
    <t>#momtok #innerchild #cyclebreaker</t>
  </si>
  <si>
    <t>[START FREE] You CAN Heal. You CAN Thrive!</t>
  </si>
  <si>
    <t>I’m sorry did you say something? #momtok #husbandwife #husbandhumor</t>
  </si>
  <si>
    <t>A draft that maybe should have stayed in drafts.</t>
  </si>
  <si>
    <t>#momtok #husbandhumor #postpartum #momsoftiktok</t>
  </si>
  <si>
    <t>#momtok #husbandhumor #breastfeeding #postpartum</t>
  </si>
  <si>
    <t>#momtok #momsoftiktok #postpartum #secondbornchild</t>
  </si>
  <si>
    <t>Always taking it too far #momtok #husbandhumor #postpartum #boymom</t>
  </si>
  <si>
    <t>#husbandhumor #momtok #millenialmom #marriagehumor</t>
  </si>
  <si>
    <t>It’s really very simple.</t>
  </si>
  <si>
    <t>#momtok #momsoftiktok #postpartum #millennial #humor</t>
  </si>
  <si>
    <t>You missed a spot. #momtok #husband #husbandhumor #postpartum #momsoftiktok</t>
  </si>
  <si>
    <t>#momtok #momsoftiktok #postpartum #momof3 #millennial</t>
  </si>
  <si>
    <t>Guilty #momtok #momsoftiktok #postpartum #momof3 #millennial</t>
  </si>
  <si>
    <t>#husbandwife #husband #momtok #momsoftiktok</t>
  </si>
  <si>
    <t>@Max Anderson #millennial #momtok #marriage #husbandhumor</t>
  </si>
  <si>
    <t>Full poddy on my YT #millennialmarriage #momtok #postpartum #momsoftiktok #momof3</t>
  </si>
  <si>
    <t>#postpartum #momtok #momof3 #momlife</t>
  </si>
  <si>
    <t>#firstsolotiktok from Kenzie</t>
  </si>
  <si>
    <t>#momtok #eggcrackchallenge #momof3 #postpartum #momsoftiktok</t>
  </si>
  <si>
    <t>WWE right in your living room #momtok #boymom #moms #momsoftiktok #momhumor</t>
  </si>
  <si>
    <t>I retired at 21 #momtok #millennialsoftiktok #momsoftiktok #millennials</t>
  </si>
  <si>
    <t>Full guided HIIT tread runs will be live in my app 9/1! #momtok #postpartum #csectionmom #workoutwithme</t>
  </si>
  <si>
    <t>Awareness helps. #postpartum #momtok #momsoftiktok #csectionmom</t>
  </si>
  <si>
    <t>Kinda slaps tho ngl #momtok #postpartum #momhumor #momsoftiktok</t>
  </si>
  <si>
    <t>My past east-coaster self is embarrassed for me. #CapCut #hurricanehilary #socal #momtok</t>
  </si>
  <si>
    <t>This exact follow along workout will be live september 1st in my app. #momtok #postpartum #pelvicfloor #workoutwithme #csectionmom</t>
  </si>
  <si>
    <t>[Don’t miss out] All NEW Ab Rehab Challenge Starts SOON!</t>
  </si>
  <si>
    <t>Full workout in my app! #momtok #postpartum #abrehab #diastasisrecti #pelvicfloor #csection</t>
  </si>
  <si>
    <t>Common postures that can be hurting your abs and pelvic floor post pregnancy and even be preventing you from reaching your goals. Questions?! Lmk! #momtok #postpartum #abrehab #csection #pelvicfloor</t>
  </si>
  <si>
    <t>#momtok #postpartum #abrehab #csection #13weekspostpartum</t>
  </si>
  <si>
    <t>Zero disrespect to my MIL she is the best. Truly. #momtok #husbandhumor #momsoftiktok #workingmoms</t>
  </si>
  <si>
    <t>#husbandhumor #momsoftiktok #postpartum #workingmoms #jokes #CapCut</t>
  </si>
  <si>
    <t>#workingmoms #thirdchild #momsoftiktok #postpartum #12weekspostpartum</t>
  </si>
  <si>
    <t>Questions about healing post pregnancy? Comment below- always happy to help! #diastasisrecti #postpartum #pelvicfloor #momtik #csectionmom</t>
  </si>
  <si>
    <t>or at least body shots only #boymom #momtok #momsoftiktok</t>
  </si>
  <si>
    <t>“I wanna fart but my body’s not letting me.” #boymom #momtok #</t>
  </si>
  <si>
    <t>Slim Down &amp; feel better than EVER! [JOIN FREE]</t>
  </si>
  <si>
    <t>Sorry i couldnt link the lip but its charlotte tilbury pillow talk! #momtok #postpartum #abrehab #workingmom #diastasisrecti</t>
  </si>
  <si>
    <t>Nightly reset. #momtok #organize #postpregnancy #workingmom #cleantok #organizewithme</t>
  </si>
  <si>
    <t>I am shook.</t>
  </si>
  <si>
    <t>#momsoftiktok #husbandhumor #postpartum #momtok</t>
  </si>
  <si>
    <t>Don’t forget your release work and manual release work when trying to heal post pregnancy. #abrehab #postpregnancy #momtok #postpartum</t>
  </si>
  <si>
    <t>Link in bio for in-home lab testing. #hashimotos #postpartum #momtok #9weekspostpartum</t>
  </si>
  <si>
    <t>Spoiler: BD is our CEO #momtok #husbandsoftiktok #postpartum</t>
  </si>
  <si>
    <t>Happy 4th! #momtok #july4th #8weekspostpartum #summervibes</t>
  </si>
  <si>
    <t>or vice versa. Either one is not the vibe. #workingmom #sahm #momtok #postpregnancy</t>
  </si>
  <si>
    <t>To train w me in my Ab Rehab program grab a free trial from bio. #abrehab #postpregnancy #momtok #diastasisrecti #pelvicfloor #csectionmom</t>
  </si>
  <si>
    <t>#newbornphase #postpregnancy #momtok #6weekspostpartum</t>
  </si>
  <si>
    <t>Link in bio to check out my program for Post Pregnancy Ab Rehab. #momtok #workingmoms #abrehab #postpregnancy</t>
  </si>
  <si>
    <t>HEAL, TONE &amp; STRENGTHEN POSTPARTUM [Try it FREE!]</t>
  </si>
  <si>
    <t>To learn about my post pregnancy ab rehab you can find the link in bio #momtok #postpregnancy #diastasisrecti #abrehab</t>
  </si>
  <si>
    <t>#csectionmom #postpregnancy #momtok #postpartum</t>
  </si>
  <si>
    <t>#postpartum #breastfeeding #momtok #birthrecovery</t>
  </si>
  <si>
    <t>Why dont they answer?! #postpartum #csectionrecovery #momtok #birthrecovery</t>
  </si>
  <si>
    <t>3rd and final CSECTION lets do thissss #pregnanttiktok #csectionmom #moveyourbump</t>
  </si>
  <si>
    <t>#momtok #pregnanttiktok #9monthspregnant #moveyourbump #grwmmakeup</t>
  </si>
  <si>
    <t>#pregnancy #csection #momtok #pregnanttiktok #moveyourbump</t>
  </si>
  <si>
    <t>#pregnantlife #momtok #thirdtrimester</t>
  </si>
  <si>
    <t>The sound was just too perfect #husbandwife #husbandhumor #momtok</t>
  </si>
  <si>
    <t>#momtok #pregnanttiktok #pregnancy #9monthspregnant #moveyourbump</t>
  </si>
  <si>
    <t>Rememebr science is not absolute and there will always be exceptions to findings. #momtok #pregnanttiktok #pregnancy #bigbabies</t>
  </si>
  <si>
    <t>Your mental health is as valid as the medical reasons for a planned c-section. #CapCut #csectionmoms #birthchoicematters #csection</t>
  </si>
  <si>
    <t>Home stretchhhhh #9monthspregnant #fitpregnancy #moveyourbump #pregnanttiktok</t>
  </si>
  <si>
    <t>#WheneverWherever #momtok #husbandhumor</t>
  </si>
  <si>
    <t>Lolzzzz k bye. #pregnancy #pregnancytiktok #8monthspregnant #momtok</t>
  </si>
  <si>
    <t>#pregnanttiktok #pregnant #thirdtrimester #momtok #husbandwife</t>
  </si>
  <si>
    <t>Our new Ab Rehab Challenge starts soon! #abrehab #pelvicfloor #postpregnancy #diastasisrecti #incontinence</t>
  </si>
  <si>
    <t>Did you have a plastic surgeon do your csection closure? I’d love to hear how it went! #csection #csectiondelivery #csectionmom #abrehab</t>
  </si>
  <si>
    <t>All of a sudden he claims not to have played w any of it. #CapCut #momtok #parentsoftiktok #boymom #</t>
  </si>
  <si>
    <t>Linked in bio! #pregnanttiktok #momtok #pregnantlife</t>
  </si>
  <si>
    <t>It’s an illusionnnnn #pregnanttiktok #momtok #8monthspregnant #moveyourbump #pregnantlife</t>
  </si>
  <si>
    <t>Results will be faster &amp; easier almost always if you do Ab Rehab first. Our new challenge starts soon! ##abrehab##pelvicfloor#d#diastasisrecti</t>
  </si>
  <si>
    <t>#pregnant #pregnanttiktok #moveyourbump #thirdtrimester #pregnant</t>
  </si>
  <si>
    <t>#postpregnancy #pelvicfloor #abrehab #pregnanttiktok #acog #runningpostpartum #diastasis</t>
  </si>
  <si>
    <t>A whole new world #fyp #pregnancy #pregnancytok #thirdtrimester #moveyourbump #CapCut</t>
  </si>
  <si>
    <t>Running errands is like Christmas thise first few months. #CapCut #newbornphase #momtok #pregnant #pregnancy</t>
  </si>
  <si>
    <t>Looking back it was a blessing in disguise. #CapCut #csectionmom #moveyourbump #pregnant #laboranddelivery</t>
  </si>
  <si>
    <t>What would you do differently? #pregnancy #thirdtrimester #momtok #moveyourbump #pregnantlife #csectionmom</t>
  </si>
  <si>
    <t>It’s all gonna be ok. #pregnancy #thirdtrimester #momtok #moveyourbump #pregnantlife</t>
  </si>
  <si>
    <t>It’s called balance. #botox #thirdtrimester #pregnancytok #momtok</t>
  </si>
  <si>
    <t>Pregnancy empowerment moments. #fitpregnancy #thirdtrimester #moveyourbump</t>
  </si>
  <si>
    <t>There are other reasons too but these are causes we address w/ clients everyday in Ab Rehab! Link in bio to start! #abrehab #pelvicfloor #momtok</t>
  </si>
  <si>
    <t>I joke but i do miss a periodic bubble buzz lemme tell ya. #pregnantlife #momtok #thirdtrimester #GetCrackin #baby3 #pregnancy</t>
  </si>
  <si>
    <t>Motivational mantras #husbandsoftiktok #momtok #humor #thirdtrimester #GetCrackin #quotes #coffeetime</t>
  </si>
  <si>
    <t>#newborn #momtok #fitpregnancy #thirdtrimester #GetCrackin #baby3 #moveyourbump</t>
  </si>
  <si>
    <t>#husbandhumor #joke #momtok #parentsoftiktok #pregnancy #thirdtrimester #GetCrackin</t>
  </si>
  <si>
    <t>Tag you’re it babe. #momtok #pregnancy #baby3 #thirdtrimester #moveyourbump #GetCrackin</t>
  </si>
  <si>
    <t>It’s like planning our wedding… gives zero fahks #husbands #momtok #thirdtrimester #pregnant #babygirl</t>
  </si>
  <si>
    <t>#husbandwife #momtok #collegelife #wvu #husbandhumor #dadhumor</t>
  </si>
  <si>
    <t>#husbandhumor #parady #momtok #boymom #husbandandwife #husbands #dadhumor</t>
  </si>
  <si>
    <t>New Ab Rehab Starts Soon! Link in bio to join us! #diastasisrecti #pelvicfloor #postpregnancy #momtok #abseparation</t>
  </si>
  <si>
    <t>I made eyelashes today. #husbandandwife #momtok #pregnant #pregnancy #secondtrimester #husbands</t>
  </si>
  <si>
    <t>#pregnancy #secondtrimester #momtok #glucosetest #gestationaldiabetes #fitpregnancy</t>
  </si>
  <si>
    <t>Enjoy it while it lasts babe. #husbandsoftiktok #momtok #pregnant #fitpregnancy #secondtrimester #moveyourbump</t>
  </si>
  <si>
    <t>Join my Pregnancy Ab Prehab where I train you to help avoid diastasis and pelvic floor issues. Free trial in bio. #pregnant #diastasisrecti</t>
  </si>
  <si>
    <t>Being married to a green aura has its challenges CC @themysticmichaela #spiritualtiktok #husbandwife #husbandsoftiktok #greenaura</t>
  </si>
  <si>
    <t>I pretend to understand lets be real. #husbandsoftiktok #theovon #momtok</t>
  </si>
  <si>
    <t>Psst it’s ok to be honest about how you’re feeling in pregnancy. #pregnancy #momtok #secondtrimester #pregnant</t>
  </si>
  <si>
    <t>One of my dav pregnancy treat recipes rn! #pregnancy #nutrition #momtok #secondtrimester #pregnancy</t>
  </si>
  <si>
    <t>Deep core hug for baby #secondtrimester #moveyourbump #AbPrehab #pregnant #momtok</t>
  </si>
  <si>
    <t>#grwm #secondtrimester #pregnancy #nesting #icedcoffee</t>
  </si>
  <si>
    <t>I’m only in my second trimester but wow I can’t wait for this! IFKYK #momtok #postpartum #breastfeeding #mentalhealth #pregnancy #pregnantlife</t>
  </si>
  <si>
    <t>Hope you have a great day! #momtok #entrepreneur #workingmoms #workingmom #pregnant</t>
  </si>
  <si>
    <t>https://doi.org/10.1016/j.plefa.2019.10.002 #pregnancy #momtok #secondtrimester #fitpregnancy</t>
  </si>
  <si>
    <t>Every single time. #husbands #momtok #pregnantlife #pregnancy #secondtrimester</t>
  </si>
  <si>
    <t>In moderation for all of course. #pregnancytiktok #momtok #pregnantlife</t>
  </si>
  <si>
    <t>Intrusive thoughts arent normal, just common. Did you know we have access to licensed mental health experts inside my app w/ Ab Rehab? Try for free!</t>
  </si>
  <si>
    <t>New Ab Rehab Challenge Starts Soon! Link in bio to join! #diastasisrecti #pelvicfloor #postpregnancy #momtok</t>
  </si>
  <si>
    <t>New Ab Rehab Challenge starts soon! Link in bio to join! #abrehab #pelvicfloor #diastasisrecti #momtok #postpregnancy</t>
  </si>
  <si>
    <t>#husbandwife #momtok #husbandsoftiktok</t>
  </si>
  <si>
    <t>The boob guy is thriving rn. #momtok #pregnant #husbandwife #pregnancy #breastfeeding</t>
  </si>
  <si>
    <t>My Pregnancy Ab Prehab is 10-15 min routines that can be added to your fav workout regimen to keep you strong &amp; functional. #pregnancy #moveyourbump</t>
  </si>
  <si>
    <t>We for sure have 9 lives. #momtok</t>
  </si>
  <si>
    <t>Get Our Pregnancy Ab Prehab Program in my Move Your Bump app. Free trial in bio! #diastasisrecti #pregnant #pelvicfloor #moveyourbump</t>
  </si>
  <si>
    <t>Our New Challenge Starts Soon! Link in bio to join! #abrehab #diastasisrecti #pelvicfloor #momtok #postpregnancy</t>
  </si>
  <si>
    <t>CLINICS IN SPORTS MEDICINE VOLUME 19 * NUMBER 2 04/2000 #moveyourbump #fitpregnancy #secondtrimester</t>
  </si>
  <si>
    <t>All my pregnancy workouts are on my Move Your Bump app! Free trial in bio. Xx #pregnant #fitpregnancy #momtok</t>
  </si>
  <si>
    <t>That pregnancy fetish. #pregnant #secondtrimester #husbandwife #momtok</t>
  </si>
  <si>
    <t>Smash or pass? Pass. #pregnancyproblems #momtok #husbandwife #husbandhumor #pregnancy</t>
  </si>
  <si>
    <t>We are having a baby _____</t>
  </si>
  <si>
    <t>#husbandwife #momtok #husbandhumor #gamerdads</t>
  </si>
  <si>
    <t>I bet it will be optional standard of care in 20 years. #csectionmoms #csection #pregnancy #pregnant</t>
  </si>
  <si>
    <t>How’d he do? #momtok #popquiz #husbandsoftiktok</t>
  </si>
  <si>
    <t>Link in bio to learn more. #abrehab #diastasisrecti #bloat #momtok #eliminationdiet</t>
  </si>
  <si>
    <t>Dear diary. #momtok #pregnancy #secondtrimester #holidaytiktok #thanksgivingbreak</t>
  </si>
  <si>
    <t>IBTC becoms a handful in pregnancy #momtok #secondtrimester #pregnancy #pregnancytiktok</t>
  </si>
  <si>
    <t>Feeling at home in your body should never be a “nice to have” it’s what you DESERVE! Grab 14 days free to my Ab Rehab for our Bkack Friday Sale! Xx</t>
  </si>
  <si>
    <t>Two weeks free to all of my workotus on Move Your Bump pregnancy fitness app. Linked in bio. #secondtrimester #pregnancyworkout #fitpregnancytips</t>
  </si>
  <si>
    <t>Two weeks of free full access! Hope to see you in the app! Xx #abrehab #postpregnancy #pelvicfloor #diastasisrecti #momtok</t>
  </si>
  <si>
    <t>Body shaming isnt the move. #pregnancy #secondtrimester #momtok</t>
  </si>
  <si>
    <t>The kid was born to be a middle child. #momtok #middlechildproblems #2ndborn</t>
  </si>
  <si>
    <t>These guys can be my wingmen anytime. Xx Happy Halloween!! #halloween2022 #topgun #rooster #tellertok #maverick</t>
  </si>
  <si>
    <t>He’s really having a tough time rn. #fyp #husbandwife #momtok #shihtzu #shihtzusoftiktok</t>
  </si>
  <si>
    <t>When an alpha marries an alpha #fyp #momtok #husbandandwife #alphamale</t>
  </si>
  <si>
    <t>#fyp #momtok #sugar #functionalmedicine #nutrition</t>
  </si>
  <si>
    <t>Take your power back from a narcissist watch them tantrum. They can’t handle when they no longer have their narcissistic supply or no longer control the narrative. #narcissticmother #nocontact #consequencestoyouractions #toxic #NPD #speakup</t>
  </si>
  <si>
    <t>Didnt expect to have to also teach my husband this. #FlexEveryAngle #momtok #husbandsoftiktok</t>
  </si>
  <si>
    <t>New poddy live! Linked in bio. #momtok #vasectomy #husbandsoftiktok #FlexEveryAngle #</t>
  </si>
  <si>
    <t>Just another sunday over here. #momtok #sons #boymom #EndlessJourney #momsoftiktok</t>
  </si>
  <si>
    <t>It was the salmon especially for me. #moveyourbump #pregnancy #firsttrimestersymptoms</t>
  </si>
  <si>
    <t>#stitch with @sweat.w.sam Leaking is not normal, its common and is a clear sign of core and pelvic floor dysfunction from intra-abdominal pressure being sent down to a weak pelvic floor. “Fixing” this does not mean doing countless number of kegels! In fact this will often make your situation worse. Leaking can happen with a weak, underactive pelvic floor, where we actually do need to gain strength and endurance in the musculature. HOWEVER we can also see this with overly tight tissues as well. Hypertonic muscles (tight) first need to learn how to RELAX before we are able to work on strengthening. This is where we come in! It is vital for full healing to look at the whole body because posture, breathing, daily repetitive movement all influence the state of your pelvic floor. In Ab Rehab, you will work 1:1 with our postnatal experts to create a tailored plan to heal YOUR pelvic floor. Say goodbye to leaking for good. Xx</t>
  </si>
  <si>
    <t>Ok i finally see the appeal. #smut #shesasmut #husbandhumor</t>
  </si>
  <si>
    <t>#stitch with @corporatenatalie #entrepreneur</t>
  </si>
  <si>
    <t>Thinking out loud.</t>
  </si>
  <si>
    <t>Enough is enough. g’nite. #momtok #momsoftiktok</t>
  </si>
  <si>
    <t>Which side is your stud? #lactation #ibclc #breastfeeding</t>
  </si>
  <si>
    <t>Authenticity is a rare comodity. Lets balance the scales. #momtok</t>
  </si>
  <si>
    <t>If your partner chested would it be 100% over? #husbandwife #husband #adamlevine #infedelity</t>
  </si>
  <si>
    <t>This bank needs a deposit. #ttc #tryingtoconceive #husbandhumor #thirdchild</t>
  </si>
  <si>
    <t>Brand new Ab Rehab Challenge kicks off on Monday September 19th. Free trial in bio? Questions? Lmk below! #pelvicfloor #diastasisrecti #abrehab</t>
  </si>
  <si>
    <t>He’s got a way with words ladies. #DrPepperTuitionContest #momtok #husbandhumor #momsoftiktok</t>
  </si>
  <si>
    <t>New Ab Rehab Challenge starts on Monday Sept 19th! Free trial in bio to check it out. Xx #abrehab #postpregnancy #momtok</t>
  </si>
  <si>
    <t>Destructive, agressive, loud… sums up my house. #boymom #momtok</t>
  </si>
  <si>
    <t>And that man was my husband. Coverted to a butt guy but not by choice. #momtok #husbandhumor</t>
  </si>
  <si>
    <t>English, please? #momtok #entrepreneur #husbandwife</t>
  </si>
  <si>
    <t>Free loaders are the worst kind.</t>
  </si>
  <si>
    <t>Free trial in profile. #abrehab #postpregnancy #diastasis #pelvicfloor #momtok</t>
  </si>
  <si>
    <t>Its called daxxify and it will last the whole pregnancy!! Sign me upppp #momtok #botox #pregnancy</t>
  </si>
  <si>
    <t>If i can slice humans out of my abdomen, he can get snipped. #momtok #vasectomy</t>
  </si>
  <si>
    <t>This is a fun trend. #funfacts #getreadywithme #celebritytrainer</t>
  </si>
  <si>
    <t>My kids don’t even play with toys barely anymore. He was really grasping here. #husbandwife #husbandandwife</t>
  </si>
  <si>
    <t>A question for the community</t>
  </si>
  <si>
    <t>#handkissingchallenge #GradeUpWithGrammarly #momsoftiktok</t>
  </si>
  <si>
    <t>#ReTokforNature #husbandsoftiktok</t>
  </si>
  <si>
    <t>FTM ignorance was so extra. #csectiondelivery #csecttionmom #laboranddelivery</t>
  </si>
  <si>
    <t>My own Ab Rehab journey after my second baby. Free trial in profile :) #abrehab #postpregnancy #diastasis #pelvicfloor #WorldPrincessWeek</t>
  </si>
  <si>
    <t>Guilty.</t>
  </si>
  <si>
    <t>Ab Rehab to the rescue. #postpregnancy #diastasisrecti #pelvicfloor #AEJeansSoundOn</t>
  </si>
  <si>
    <t>What can I say, I’m a smut. #OLAFLEX #smutbook #momtok</t>
  </si>
  <si>
    <t>A subconcious peace offering I suppose. #OLAFLEX #husbandwife</t>
  </si>
  <si>
    <t>Ok so i didnt hit the birth lottery. #OLAFLEX #childhoodtrauma</t>
  </si>
  <si>
    <t>E for zero effort #husbandandwife #DoritosDareToBeBurned</t>
  </si>
  <si>
    <t>That time a married gold-digging 50 year old tried to pick up your husband. #husbandhumor #marriedlife #ReTokforNature</t>
  </si>
  <si>
    <t>New Ab Rehab Challenge starts Monday. Get a free trial and join us. Link in bio! #postpregnancy #diastasisrecti #pelvicfloor #momtok</t>
  </si>
  <si>
    <t>New podcast is live on you tube. Linked in bio. #marriage #husbandsoftiktok #ReTokforNature</t>
  </si>
  <si>
    <t>Its so bad when they pop up on fb memories i perm delete them. #greenscreen #ReTokforNature</t>
  </si>
  <si>
    <t>My Move Your Bump app has a full TTC program to get you optimal in every way for preg. Free trial link in bio. #pregnancy #ReTokforNature</t>
  </si>
  <si>
    <t>Cutting people from your life doesn’t have to mean that you hate them. It simply means you respect yourself. #ReTokforNature #momtok #cyclebreaker</t>
  </si>
  <si>
    <t>New poddy is live. Linked in bio #momtok #husbandsoftiktok #ReTokforNature</t>
  </si>
  <si>
    <t>That escalated quickly #tryingtoconceive #ttc #momtok</t>
  </si>
  <si>
    <t>#postpregnancy #abrehab #WeStickTogether</t>
  </si>
  <si>
    <t>Brand new 30 day slim down starts monday! Link in bio to learn more. #WeStickTogether #MickeyFriendsStayTrue #momtok</t>
  </si>
  <si>
    <t>He said he thought it was clean. #husbandhumor #PlutoTVIsFree</t>
  </si>
  <si>
    <t>Pre pregnancy prep series part 2. Free trial to Move Your Bump link in bio! **remember science isn’t absolute.** #prepregnancy #menshealth #ttc #pregnancy #fertility</t>
  </si>
  <si>
    <t>Full podcast ep is live! Linked in bio #SplashSummerVibe</t>
  </si>
  <si>
    <t>Purple aura things. #husbandhumor #auracolors #purpleaura #independent #PrimeDayDreamDeals</t>
  </si>
  <si>
    <t>If you want to cool off inflammation, find the source.</t>
  </si>
  <si>
    <t>I like em meaty. #husbandhumor #fuly4 #PlutoTVIsFree</t>
  </si>
  <si>
    <t>How things have changed. #momtok #millennials #Rocktober</t>
  </si>
  <si>
    <t>PSA: optimal health includes mental health. My new podcast on narcissistic relationships is live on iTunes at “NANCY AF” #mentalhealth #relationships #covert #narctok #narcissist</t>
  </si>
  <si>
    <t>It’s time to speak my truth. Why I went no contact wihh the my mother. Trigger warning S3Xual abuse. Podcast link in bio. #narcissist #covert #mentalhealth #abuse</t>
  </si>
  <si>
    <t>If you want to heal, you can. Xx #abrehab #postpregnancy #momtok #momsoftiktok #pelvicfloor #diastasisrecti link in bio to work with me.</t>
  </si>
  <si>
    <t>Post date night things. #momsoftiktok #husbandandwife</t>
  </si>
  <si>
    <t>#abrehab #momtok #mombod</t>
  </si>
  <si>
    <t>To work with me and my team you can grab access to the Ab Rehab. Linked in bio. #abrehab #siactica #pelvicfloor #glutes #postpregnancy</t>
  </si>
  <si>
    <t>Raised by a narcissistic mother and this resonates so hard. #justiceforjohnnydepp #johnnydepp</t>
  </si>
  <si>
    <t>We have an ALL NEW Ab Rehab Community Challenge that begins this Monday, the 30th! Grab our free trial and join us! Linked in bio #postpregnancyabrehab #diastasisrecti #pelvicfloor</t>
  </si>
  <si>
    <t>Why this so accurate tho?</t>
  </si>
  <si>
    <t>#fyp</t>
  </si>
  <si>
    <t>There’s just so much to unpack. Season two let’s go! #johnnydepp</t>
  </si>
  <si>
    <t>Zoning out in 3…2… #husbandhumor #husbandwife</t>
  </si>
  <si>
    <t>#husbandhumor #fyp #husbandandwife</t>
  </si>
  <si>
    <t>One month, two months or never. I can’t decide.</t>
  </si>
  <si>
    <t>#stitch with @rileyvgarden #justiceforjohnnydepp</t>
  </si>
  <si>
    <t>Random thoughts day two of Amber on the stand. #justiceforjohnnydepp #johnnydepp</t>
  </si>
  <si>
    <t>Pain with sex post pregnancy is not normal. S3x post pregnancy should feel pleasurable and pain free! Somehow this has been normalized. Painful or not-as-pleasant sex postpartum could be due to a bunch of factors, like internal adhesions (from c-sections etc) in your pelvis or pelvic floor dysfunction for example!These are things that can and should be addressed to not only be pain free but to heal and optimize function for long term health. #abrehab #postpregnancy</t>
  </si>
  <si>
    <t>Benefits of ADHD paying off big. #johnnydepp #justiceforjohnnydepp</t>
  </si>
  <si>
    <t>#justiceforjohnnydepp #officersquarehead #johnnydepp</t>
  </si>
  <si>
    <t>#stitch with @boddadchamp</t>
  </si>
  <si>
    <t>Pelvic floor tip! To work with my in my Post Preg Ab Rehab grab my app! Linked in bio Xo #GradeUpWithGrammarly #postpregnancyabrehab #pelvicfloortips</t>
  </si>
  <si>
    <t>12 Week Ab Rehab Results! New challenge starts Monday! Link in bio #fyp #diastasis #pelvicfloor #postbabyabs</t>
  </si>
  <si>
    <t>He just doesn’t get a whattttt. #fyp #tiktokmoms</t>
  </si>
  <si>
    <t>The odds of baby #3 goes up by 69% when hat moves to backwards position. #fyp #husbandwife #tiktokmoms</t>
  </si>
  <si>
    <t>I am annoyed by myself. #fyp</t>
  </si>
  <si>
    <t>#postpregnancy #abrehab #fyp #momsdeservetothrive</t>
  </si>
  <si>
    <t>Good times. #fyp</t>
  </si>
  <si>
    <t>Choreplay. #fyp #husbandhumor</t>
  </si>
  <si>
    <t>Recessive genes be like. #fyp #momsoftiktok</t>
  </si>
  <si>
    <t>Sorry I don’t resonate with 37 #fyp #momsoftiktok #birthdaytok</t>
  </si>
  <si>
    <t>Wait til the end #fyp</t>
  </si>
  <si>
    <t>This trend but with truth. #fyp</t>
  </si>
  <si>
    <t>Pressuring mis-management can cause diastasis, pelvic floor dysfunction, prolapse and more. #fyp #abrehab linked in bio</t>
  </si>
  <si>
    <t>Our client Megan said she had never completed a program before start to finish until the Ab Rehab. And WOW. She crushed. So proud. #abrehab #fyp</t>
  </si>
  <si>
    <t>Chivalry is dead. #fyp</t>
  </si>
  <si>
    <t>Every time. #fyp #husbandhumor #momsoftiktok</t>
  </si>
  <si>
    <t>My approach to nutriton is w a functional medicine mindset. If you don’t agree that’s cool- you do you.</t>
  </si>
  <si>
    <t>Reply to @throwaway38297472827</t>
  </si>
  <si>
    <t>Like clockwork.</t>
  </si>
  <si>
    <t>Oops, got lost on the way. #stubbornaf #fyp</t>
  </si>
  <si>
    <t>#fyp #ITriedItIPrimedIt #</t>
  </si>
  <si>
    <t>Plyaing em like a fiddle already. #fyp #momsoftiktok</t>
  </si>
  <si>
    <t>Every night. #fyp #FFXmasSwitch</t>
  </si>
  <si>
    <t>#golddigger #fyp #ThanksandGiving #MakeABunchHappen</t>
  </si>
  <si>
    <t>#fyp #motivation #runtok #fittok #AmazonMusicJingleBellTok</t>
  </si>
  <si>
    <t>#30dayslimdown #nancyandersonfit</t>
  </si>
  <si>
    <t>Tis the season. #fyp #husbandwife #ASOSChaoticToCalm #CowboyBebop</t>
  </si>
  <si>
    <t>#fyp #ASOSChaoticToCalm #CowboyBebop #husbandwife</t>
  </si>
  <si>
    <t>Flashback Friday #fall2011 #proposal #supriseengagement</t>
  </si>
  <si>
    <t>Don’t let anyone tell you your feelings aren’t valid #fyp #csection #laboranddelivery</t>
  </si>
  <si>
    <t>Tell me about it, stud(s) #greasemovie #happyhalloween</t>
  </si>
  <si>
    <t>Dodged a bullet. #fyp #NissanShowUp #SoFiMoneyMoves #millennial</t>
  </si>
  <si>
    <t>The sound tho. #fyp #husbandwife</t>
  </si>
  <si>
    <t>Please god no. #nightmare #fyp #AEJeansHaveFun #KeepItRealMeals</t>
  </si>
  <si>
    <t>Don’t ever speak to me that way again. #fyp #husbandwife</t>
  </si>
  <si>
    <t>The best gift I’ve ever been given. #boymom</t>
  </si>
  <si>
    <t>Thursday let’s goooo</t>
  </si>
  <si>
    <t>My next Ab Rehab Challenge starts 9/7! Link in bio to join us. Xo</t>
  </si>
  <si>
    <t>Or when I’m home alone at night and hear a sound. #fyp #UltaBeautyatTarget #TalkCurlyToMe #SmartfoodClub</t>
  </si>
  <si>
    <t>There’s some truth in every joke. #fyp #viral</t>
  </si>
  <si>
    <t>Reply to @thecupcakeatm</t>
  </si>
  <si>
    <t>Reply to @millyrosewright</t>
  </si>
  <si>
    <t>I enjoyed this way too much. #messyhudbands #whenwillhelearn #never</t>
  </si>
  <si>
    <t>#stitch with @heyitsmekmac</t>
  </si>
  <si>
    <t>We are LIVE! Head to IG to learn more. Full access to experts to help cutosmize your care post pregnancy at one low price. #fyp #postpregnancy</t>
  </si>
  <si>
    <t>This is not normal ”mom life”. Work w/ experts to help you heal. More on IG! #pelvicfloordysfunction #corerehab</t>
  </si>
  <si>
    <t>#husbandcleaningtips #ihavenone #fypviral</t>
  </si>
  <si>
    <t>When the shits hit. #fyp #husbandsoftiktok</t>
  </si>
  <si>
    <t>This is so HARD jesus. Haven’t seen any girls do this so tried it. ROM needs work at this speed lol. #fyp #viral #fitnesschallenge</t>
  </si>
  <si>
    <t>#ttc #fyp #viral #husbandsoftiktok</t>
  </si>
  <si>
    <t>I like to live life on the edge. #fyp #husbandsoftiktok #viral</t>
  </si>
  <si>
    <t>Facts. #fyp #viral #tostitosunspokenbonds #husbandsoftiktok #millennials</t>
  </si>
  <si>
    <t>Learn more on my IG #fyp #viral #pregnancy #postpregnancy</t>
  </si>
  <si>
    <t>Are you open or closed for baby business?! #fyp #viral #tiktokmoms</t>
  </si>
  <si>
    <t>Learn more about my Ab Rehab course and virtual coaching on my site. Linked in bio #pelvicfloor #diastasis #postpregnancy</t>
  </si>
  <si>
    <t>Felt bad bc I make fun of him so much. Was going to shoot a nice trend. Went sideways real quick. #fyp #viral</t>
  </si>
  <si>
    <t>Bc the throwbacks slap. #fyp #viral #momsoftiktok</t>
  </si>
  <si>
    <t>To no one surprise he came early every scene while shooting this video. #fyp #viral #husbandsoftiktok</t>
  </si>
  <si>
    <t>at least no one’s bored. #husbandsoftiktok #fyp #viral</t>
  </si>
  <si>
    <t>#greenscreen #husbandsoftiktok #fyp #viral #gamerwives #rocketleague</t>
  </si>
  <si>
    <t>Story time. #fyp #viral #momsoftiktok #husband #foryoupage</t>
  </si>
  <si>
    <t>The power of now is all we truly have.</t>
  </si>
  <si>
    <t>#husbandsoftiktok</t>
  </si>
  <si>
    <t>Shit kinda slaps amiright?</t>
  </si>
  <si>
    <t>#fyp #mothersday #</t>
  </si>
  <si>
    <t>Questions? DM me! Xx #pelvicfloor #abrehab #postpregnancy #diastasis #postnatalexpert</t>
  </si>
  <si>
    <t>It’s a shitty situation.</t>
  </si>
  <si>
    <t>Thanks for the @moveyourbump member for the inspiration with this one. Xx #abrehab #postpregnancy</t>
  </si>
  <si>
    <t>PSA: you don’t have to starve yourself to get lean and healthy. Head to my site to learn more. #30dayslimdown</t>
  </si>
  <si>
    <t>Pre-workout rituals.</t>
  </si>
  <si>
    <t>#stitch with @mom_spills</t>
  </si>
  <si>
    <t>Post Treadthrill Class be like... #postworkout #treadhtrill #gymtime #FreezeFramePhoto</t>
  </si>
  <si>
    <t>Work w virtual affordable experts that customize your journey to help you heal &amp; thrive! Linked in bio to learn more #abrehab #postpregnancy</t>
  </si>
  <si>
    <t>Signed, Your Post Pregnancy Core Expert. Work with myself and experts to help you heal. Xo #AbRehab #PelvicFloor #DiastasisRecti</t>
  </si>
  <si>
    <t>Every time. Every single time.</t>
  </si>
  <si>
    <t>#fyp #30dayslimdown #morefarmacy</t>
  </si>
  <si>
    <t>#corechallenge #fyp</t>
  </si>
  <si>
    <t>Part 2 of the 3 core challenge series: The One Who Farted #sick #husbandsoftiktok</t>
  </si>
  <si>
    <t>#abrehab #centerofgravitychallenge</t>
  </si>
  <si>
    <t>Your way is not the only way. Respect and encourage others. None of us are perfect.</t>
  </si>
  <si>
    <t>#stitch with @rickyrick.phd</t>
  </si>
  <si>
    <t>Reply to @smashley777</t>
  </si>
  <si>
    <t>Ab Rehab starts Monday! Virtual coaching with experts to help you fully heal. #abrehab #greenscreenvideo #postpregnancy #pelvic floor</t>
  </si>
  <si>
    <t>New Slim Down Nutrition and Ab Rehab Challenges start Monday. Let’s do this thing together!</t>
  </si>
  <si>
    <t>#fyp #momsoftiktok</t>
  </si>
  <si>
    <t>Just testing his pelvic floor strength. #gymtime #husbandsoftiktok</t>
  </si>
  <si>
    <t>It’s the cockiness for me.</t>
  </si>
  <si>
    <t>Trend gone wrong. #momsnightout</t>
  </si>
  <si>
    <t>#morefarmacy #30dayslimdown #fyp</t>
  </si>
  <si>
    <t>And for legal reasons, that employee is me. #fyp #entrepreneur #husbandwife</t>
  </si>
  <si>
    <t>You can help naturally balance your cortisol through insulin management. Learn about a reverse carb cycle in my meet your macros course. #gamechanger</t>
  </si>
  <si>
    <t>What’s the most annoying comment you have heard as a Mother? @moveyourbump #tiktokmoms #postpregnancy #fyp #birthrecoverycenter</t>
  </si>
  <si>
    <t>#freezeframe</t>
  </si>
  <si>
    <t>#postpregnancy #abrehab #pelvicfloor #fyp #diastasisrecti #birthrecoverycenter</t>
  </si>
  <si>
    <t>Make changes, not excuses. You can do it! #fyp #nutrition #fitness</t>
  </si>
  <si>
    <t>Use nutriton and lifestyle to reset and thrive! Our new challenges start Monday. Join us!</t>
  </si>
  <si>
    <t>Take the leap. And hit your goals. #newyear #fyp #momsoftiktok Link in bio to learn more.</t>
  </si>
  <si>
    <t>Holiday Hustle cc @lauraclery #FelizNavidad #justdancemoves #oreoforsanta #fyp</t>
  </si>
  <si>
    <t>#husbandsoftiktok #entrepreneur #momsoftiktok</t>
  </si>
  <si>
    <t>#fyp #trainer #viral #motivation</t>
  </si>
  <si>
    <t>Changing the game. One client at a time. #abrehab #postpregnancy #diastasis #pelvicfloor #youCANthrive #youCANheal</t>
  </si>
  <si>
    <t>When your husbands the boss but you the BAWS. Ya know? #fyp</t>
  </si>
  <si>
    <t>I just wanna party all night... with my DF pie, wine &amp; customers bc we are LIVE! Come chat &amp; shop w me on my site. #nutriton #postpregnancy #fitness</t>
  </si>
  <si>
    <t>#fyp #husbandsoftiktok</t>
  </si>
  <si>
    <t>#fyp #momsoftiktok #pregnancy #postpregnancy #viral</t>
  </si>
  <si>
    <t>That static hold burner. #challenge #fitness #duetme #fyp</t>
  </si>
  <si>
    <t>10 Day Detox (using real Whole Foods!) starts Monday! #fyp</t>
  </si>
  <si>
    <t>#fyp #10daydetox #fitmoms #nutrition</t>
  </si>
  <si>
    <t>We go to therapy... a lot. #fyp #jk #onlysometimes #entrepreneurs #husbandsoftiktok #viral #funnycouples</t>
  </si>
  <si>
    <t>The pro’s and con’s of sleeping with your boss. #fyp #entrepreneurs #husbandsoftiktok #momtok</t>
  </si>
  <si>
    <t>Step 1: rehab your core. Step 2: go back to your fav workout classes/gym. #postpregnancy #diastasis #pelvicfloor #fyp #momsoftiktok</t>
  </si>
  <si>
    <t>**puts on gangsta hat &amp; calls said husband** #fyp #tiktokmoms #husbandsoftiktok #viral</t>
  </si>
  <si>
    <t>It’s all connected! Fix the foundation to heal your core. #diastasis #postpregnancy #abs #greenscreen</t>
  </si>
  <si>
    <t>Sugar, it went* down. #husbands #fyp #viral #momsoftiktok #entrepreneur</t>
  </si>
  <si>
    <t>And that’s on that manifestation. Get out and get what’s yours! #fyp #viral #momsoftiktok #Affirmations #nutrition #fitmomsoftiktok</t>
  </si>
  <si>
    <t>Moms night out. #fyp #VibeWithUs #momsoftiktok #girlsnight</t>
  </si>
  <si>
    <t>Formal C-Section Recovery is essential for every CS Mom. And it goes way beyond resting from the gym for X weeks. #csectionmoms #postpregnancy #tokmom</t>
  </si>
  <si>
    <t>Nothing will work unless you do. #entrepreneurs #momsoftiktok #fyp #fitmomsoftiktok #trainer #nutritionist #pregnancytrainer</t>
  </si>
  <si>
    <t>The only way there is through. #fyp #viral #nutritonspecialist #30dayslimdown #realwholefoods #momsoftiktok</t>
  </si>
  <si>
    <t>5000 clients ready to get after it! Link in bio for info. Last chance to join! #postpregnancy #nutritionchallenege #pelvicfloor #diastasis</t>
  </si>
  <si>
    <t>Don’t we wish things were as simple as a few magic exercises? Unfortunately our core unit post pregnancy is much more complex. #fyp #foryoupage #fit</t>
  </si>
  <si>
    <t>and it went like this... #happyanniversary #coldplayparadise #fyp #viral #trainers #fitness</t>
  </si>
  <si>
    <t>To fully heal C-section Moms MUST do tissue work on &amp; around incision on all 3 layers. #fyp #viral #csectionmoms #csection #momsoftiktok #fit</t>
  </si>
  <si>
    <t>Reply to @racheldawson05</t>
  </si>
  <si>
    <t>Sometimes when you have a hammer, everything looks like a nail. #postpregnancy #abrehab #csectionmoms #fyp #viral #momsoftiktok #fitnesstips</t>
  </si>
  <si>
    <t>We need to do better. #csectionrecovery #abrehab #fyp #viral #tiktokmoms #csection #postpregnancy #acog</t>
  </si>
  <si>
    <t>1 month post pregnancy or 3 decades, it’s never ever too late to heal! #postpregnancy #abrehab #tiktokmoms #pelvicfloor #diastasis #fyp #virall</t>
  </si>
  <si>
    <t>One thing we should ALL be able to agree on. SPEAK FOR THEM. THEY CANT SPEAK FOR THEMSELVES. #duet with @officer_eudy</t>
  </si>
  <si>
    <t>#trainer #nutritionist #nomsoftiktok #fyp #viral #postpregnancy #fitmomsoftiktok</t>
  </si>
  <si>
    <t>The easiest first step to your goals. #weightloss #nutritionbabe #slimdown #fyp #tiktokmoms</t>
  </si>
  <si>
    <t>So much misinformation urywhere. #fyp #foryoupage #viral #postpregnancy #diastasis #pelvicfloor</t>
  </si>
  <si>
    <t>Helping clients heal &amp; thrive since 2003! It’s been a long road but worth it! #fyp #viral #tiktokmoms #foryoupage #taylorswiftchallenge #fitness</t>
  </si>
  <si>
    <t>Nutrition facts! Starting a new 30 Day Slim Down on Monday August 3rd! Join us! Linked in bio #fyp #viral #momsoftiktok #nutrition #healthy</t>
  </si>
  <si>
    <t>Complete healing is needed &amp; possible! Go to my IG or my site to learn more. #csection moms #FYP #viral #post pregnancy #abrehab #momsoftiktok</t>
  </si>
  <si>
    <t>Are you part of the 90%?! What’s your troublespot(s)? #greenscreen #fyp #viral #postpregnancy #trainer #diastasis #pelvicfloor #abs #tiktokmoms #fit</t>
  </si>
  <si>
    <t>Coaching a new online group of Moms through my Ab Rehab program starting August 3rd! Join us! #Pelvicfloor #moms #postpregnancy</t>
  </si>
  <si>
    <t>My next video will break dwn how to build healthy placenta &amp; keep it thriving! #pregnancy #fyp #tiktokmoms #fitpregnancy #greenscreen #covid19 #viral</t>
  </si>
  <si>
    <t>Insurance policy time: find me on IG! #fyp #foryourpage #tiktokmoms #greenscreen #momsoftiktok #pregnancy #postpregnancy #workoutplans</t>
  </si>
  <si>
    <t>You can also email me or find me on IG! Hello@nancyandersonfit.com - love you guys!! #pregnancytrainer #postpregnancy #abrehab #fyp #tiktokmoms #fit</t>
  </si>
  <si>
    <t>Crunches is not where you start or finish. In fact crunches will take you backwards. Heal properly Mama’s! #postpregnancy #greenscreen #coreexercises</t>
  </si>
  <si>
    <t>Get a free week of workouts on my pregnancy fitness app MOVE YOUR BUMP #pregnancy #fitpregnancy #tiktokwellness #workoutplan #fitness</t>
  </si>
  <si>
    <t>Coaching a new group of Moms through my Ab Rehab Course starting Monday! Join us! #fyp #foryoupage #viral #labor #workoutplan #diastasis #tiktokmoms</t>
  </si>
  <si>
    <t>My most FAQ! Once post partum, always post! It’s never too late. More in comments #fyp #foryoupage #viral #momsoftiktok #pregnancy #workoutplan</t>
  </si>
  <si>
    <t>Exercising in normal pregnancies is one of the best things you can do for baby! #fyp #foryourpage #moveyourbump @moveyourbump #viral #fitpregnancy</t>
  </si>
  <si>
    <t>Why I became a trainer in 60 sec. #fyp #viral #foryourpage #lovemyjob #passion #momsoftiktok #tiktokwellness #fitmoms #fitness</t>
  </si>
  <si>
    <t>Don’t go back to Bootcamp. Heal first! And then you will thrive! #postpregnancy #abrehab #abs #fyp #foryourpage #viral #momsoftiktok #tiktokwellness</t>
  </si>
  <si>
    <t>Check your abs! Report your results below! #postpregnancytrainer #fyp #foryourpage #viral #diastasisrecti #momsoftiktok #homeworkout #abs</t>
  </si>
  <si>
    <t>In normal pregnancies it’s not only safe, it’s recommended. #movethatbump #fyp #foryourpage #pregnancy #fitmoms #momsoftiktok #viral #fitpregnancy</t>
  </si>
  <si>
    <t>My passion is to educate &amp; help Moms thrive! LMK what else u want to see! #fyp #foryourpage #viral #distasisrecti #WorkoutPlan #tiktokmoms</t>
  </si>
  <si>
    <t>PSA: Mama’s this is an relatively easy fix. #momsoftintok #fyp #viral #foryourpage #abrehab #tiktokmoms</t>
  </si>
  <si>
    <t>Normal pregnancy? Here’s why we gotta Move Your Bump. @moveyourbump #pregnancy #fitpregnancy #fyp #foryourpage #tiktokwellness #viral #moveyourbump</t>
  </si>
  <si>
    <t>PSA hard pass on D1 &amp; pro #athletes in your early twenties guys. They’re looking for one thing &amp; it ain’t to date. #fyp #speakingfromexperience</t>
  </si>
  <si>
    <t>Did you think he was going to pass? #partnerchallenge #funnycouples #tiktokmoms #foryourpage #fyp</t>
  </si>
  <si>
    <t>Karens be like. #fyp #millenialmom #instagramproblems #foryourpage #tiktokmomsover30</t>
  </si>
  <si>
    <t>Baltimorians will get it. #fyp #foryourpage #balitmore #momsoftiktok #millennial</t>
  </si>
  <si>
    <t>Choose love. #fyp #millennials #foryourpage #momsoftiktok</t>
  </si>
  <si>
    <t>Don’t be silent. Ok now be silent. IG is on one rn. To be clear, I stand for BLM I just think IG is virtue signaling. Which is not cool. #fyp #blm</t>
  </si>
  <si>
    <t>Aka acting just like me as a child. High school should be fun. #fyp #toddlers #sendhelp #momsoftiktok #foryourpage</t>
  </si>
  <si>
    <t>Back for more. Anyone else hooked on the dancing?! Lol so tough but so fun. #cardio #pardio #tiktokmoms #fyp #millenialsoftiktok</t>
  </si>
  <si>
    <t>I just got dissed. Guess he’s had enough. #tiktok #husbandsoftiktok #fyp #momsoftiktok #millennial</t>
  </si>
  <si>
    <t>Morning meeting with my business partner (and husband) be like. #recoveringteenagerebel #fyp #momsoftiktok #entrepreneur #husbandsoftiktok</t>
  </si>
  <si>
    <t>First thing he said was “bonerkiller” #fyp #smirk #smirkfilter #momsoftiktok</t>
  </si>
  <si>
    <t>How about we stand together. As equals. #womenempowerment #lovemyhusbands #equality #momsoftiktok #fyp #viral</t>
  </si>
  <si>
    <t>How to deal with grumpy husbands in quarantine. #grumpycat #fyp #momsoftiktok</t>
  </si>
  <si>
    <t>Seriously it works. And works well! Swear. #fyp #momsontiktok #deordorant #featurethis</t>
  </si>
  <si>
    <t>I knew I shoulda used the grocery cash. #fyp #marriedwithchildren #momsoftiktok #botox</t>
  </si>
  <si>
    <t>Am I FYP?! Let’s Tik Tok hang!#momsoftiktok #entrepreneurs #fitmoms #funmoms #fyp #millennial #businessowner</t>
  </si>
  <si>
    <t>“I’m gonna get it!”—husband #chairchallenge #fyp #featuremeeee</t>
  </si>
  <si>
    <t>#itstheCHIIT treadthrill.com #featureme #featureme #cardib</t>
  </si>
  <si>
    <t>Treadthrill.com #TheCHIIT #featuerme #featurethis</t>
  </si>
  <si>
    <t>It’s time reserach is HEARD. #fitpregnancy #momlife My IG has the cited sources. #fitness #featureme #featuremeeeee</t>
  </si>
  <si>
    <t>Full moon fail. #featureme #featuremeeee #fullmoon #momlife #momnson</t>
  </si>
  <si>
    <t>How to side shuffle. How to cheat your side shuffle. #treadthrill #treadmill #fitmom #workouts #hiit</t>
  </si>
  <si>
    <t>Learn more on IG @nancyandersonfit #diastasis #afterbabybody #pregnancylife #featurethis #fitness</t>
  </si>
  <si>
    <t>Getting CHIIT faced with Treadthrill.com #CHIITfaced #HIIT #runnershigh #mombod #mombody #postpartum</t>
  </si>
  <si>
    <t>#featureme #healthyfamily #outdoors #boatlife #getoutside</t>
  </si>
  <si>
    <t>#goodmorningmyneighboors #imacoolmom #funnymonday #goodmorning #motivate</t>
  </si>
  <si>
    <t>#fit #fitfam #dance #beginner #novice</t>
  </si>
  <si>
    <t>#fitmom #lovefamily #healthy #dance #tiktokbeginner #novice #momlife</t>
  </si>
  <si>
    <t>#beginnerAF #fitmom #postgym #fitness #mombod #dancechallenge</t>
  </si>
  <si>
    <t>#fitmom #runner #treadmill #treadmilldance #choreo #hiit #fitness #cardioworkout #cardioworkout</t>
  </si>
  <si>
    <t>#fitmom #healthykids #getoutsideandplay</t>
  </si>
  <si>
    <t>The last one tho ????????? #momtok</t>
  </si>
  <si>
    <t>???? #momtok #parenting #millennials #gentleparenting</t>
  </si>
  <si>
    <t>A win is a win. The ??  is turning ????#greenscreen #acog #momtok #diastasisrecti #pelvicfloor #abrehab</t>
  </si>
  <si>
    <t>He spent 10 minutes trying to find the dog food in the garage last night after I told him *exactly* where to find it. Finally he called the dog in to help him ?? #momtok #husbandhumor</t>
  </si>
  <si>
    <t>Nothing but love for @Nicki Marie ! Love her. This is just a different outlook. We can be the change we want to see and collectvely are influencing change for the better. Just my opinion of course ?? #momtok #womensupportingwomen</t>
  </si>
  <si>
    <t>The garland all hung in the same spot ?? #momtok #christmas</t>
  </si>
  <si>
    <t>Get 14 Days Free to Ab Rehab. Limited Time Offer ?? ?????????</t>
  </si>
  <si>
    <t>Swayback, thoracic kyphosis, anterior pelvic tilt. Which one are you?  Optimzing these, in itself will help heal your abs and pelvic floor post pregnancy. ##momtok##abrehab##postpregnancy</t>
  </si>
  <si>
    <t>Last year he ate an entire pie and l didnt soeak to him for a week. ???? #momtok #thanksgiving</t>
  </si>
  <si>
    <t>???? @Ms Rachel #momtok</t>
  </si>
  <si>
    <t xml:space="preserve">that deep core work, works ?? #postpregnancy #abrehab #csection  #baby3 #diastasisrecti </t>
  </si>
  <si>
    <t>Not nauseated this year hallelujah ??#Meme #MemeCut #momtok</t>
  </si>
  <si>
    <t>6 months already ?? #momtok</t>
  </si>
  <si>
    <t>This year  a true panic attack may happen. ???#Meme #MemeCut #momof3 #workingmom</t>
  </si>
  <si>
    <t xml:space="preserve">Happy Halloween! From: Drogon, Khal Drogo, Khalessi, and her Dothraki Soldiers #halloween #momtok #got #gameofthrones #gameofthronesedit </t>
  </si>
  <si>
    <t>What causes leaking? ?? There are a number of different factors aside from muscular weakness that can lead and contribute to leaking.  For example upper ab dominance can act like a juice box being squeezed at the top, its going to send pressure down to your pelvic floor.  Or an anterior pelvic tilt will shift the alignment of your muscular system and kinetic chain leading to uneven pressure down on your pelvic floor.  These just a couple examples! We can address ALL factors that affect your pelvic floor and can be contributing to leaking during your day to make you more functional but also to resolve urinary incontinence ??. You can start Ab Rehab for free to check it out. A brand new challenge starts soon! ????? #abrehab #leaking #pelvicfloor #postpregnancy #momtok</t>
  </si>
  <si>
    <t xml:space="preserve">A c-section is a major surgery that requires both rest and also specialized techniques for optimal function and aesthetics long term. We believe that you should have all the tools, resources and experts you need to heal post c-section?? Ditch the: -c-section shelf -low belly pooch -painful s3x -leaking -no feeling on or around your scar -nagging low back pain -scar puffiness Gain: -flat core -amazing O’s -stronger core -pain free days -stronger pelvic floor -sensation back in your scar Inside Ab Rehab you’ll have access to all our c-section protocols along side the baseline of our Ab Rehab program to ensure you’re getting everything you need in your healing post c-section. We would love to help you heal! DM us w any questions! xo #abrehab #csectionrecovery #postpartum </t>
  </si>
  <si>
    <t xml:space="preserve">Its octoebr amazon, relax. #momtok </t>
  </si>
  <si>
    <t>The Internet is an unforgiving place ????? #momtok #husbandhumor #postpartum #husbandwife</t>
  </si>
  <si>
    <t>Bravo babe  #Meme #husbandhumor #momtok</t>
  </si>
  <si>
    <t xml:space="preserve">New Ab Rehab Challenge kicks off TODAY! Our Ab Rehab program has helped countless postpartum women regain their strength, core health, and confidence. Whether you’re 2 weeks postpartum or 2 decades postpartum, it’s NEVER to late to heal/optimize your core and pelvic floor.  Ab Rehab will give you the ALL the pieces to the puzzle with easy follow along videos you can do right at home plus unlimited support along the way. Start Free Today. #abrehab #postpartum #challenge </t>
  </si>
  <si>
    <t xml:space="preserve">Hemorrhoids often (not always) occur due to excessive strain on your pelvic floor. ????? When you strain during bathroom visits, it's often a sign that your pelvic floor is too tight, not allowing for smooth pushing. This tightness can lead to those painful hemorrhoids. ?? So, how can you address the root cause of hemorrhoids? By working on your pelvic floor! ??????????? Through release techniques, improving range of motion, and strengthening exercises, you can not only deal with hemorrhoids but also make bathroom trips easier! ???? #pelvicfloor #abrehab #postpartum #hemorrhoids #momtok </t>
  </si>
  <si>
    <t xml:space="preserve">Make some noise for this Mama, our  recent Ab Rehab winner ???? Our next challenge kicks off soon! Ab Rehab is a comprehensive program designed to strengthen your core and pelvic floor and to address all signs of dysfunction like: - belly distention - leaking - low back pain - low belly pooch - diastasis - vaginal pressure - rib flare - prolapse - hyper/hypotonic pelvic floor - c-section recovery - and MORE Inside Ab Rehab we can give you a core foundation you need to reach your goals post partum.  You can start for free to check it out! Ab Rehab can be done in two ways: Either choose from our easy to follow day by day predesigned program OR you can build your own schedule that works best for your life and goals. Questions? Shoot me a DM or comment below. Always happy to help! #abrehab #diastasisrecti #pelvicfloor #postpartum #momtok </t>
  </si>
  <si>
    <t>?????? #momtok #husbands</t>
  </si>
  <si>
    <t>my genes didnt even try and its fineeee ?? #momtok #postpartum #momsoftiktok</t>
  </si>
  <si>
    <t xml:space="preserve">If you're peeing when you laugh, your pelvic floor might need some attention. But here's the catch: Kegels aren't always the magic solution. ? When you laugh, there's pressure on your pelvic floor. If your muscles can't handle the shock by relaxing and contracting properly, that laughter can lead to an oops moment. ?? But hold on, there's more to the story. Sometimes, your pelvic floor can be both weak and tight! ?? Doing kegels in this situation might make it even tighter, worsening issues like leaking and discomfort over time. So, the key is to figure out if your pelvic floor is hypertonic or hypotonic before diving into exercises. ?????? It's all about finding the right approach to getting rid of leaks and keeping your pelvic floor happy! ???? #abrehab #pelvicfloor #postpartum #momtok #momsoftiktok </t>
  </si>
  <si>
    <t>The things we do to make them laugh ?? #trex #postpartum #momtok</t>
  </si>
  <si>
    <t>Our next Ab Rehab Challenge starts soon ????? #abrehab #postpartum #diastasisrecti #pelvicfloor #momtok</t>
  </si>
  <si>
    <t>Replying to @Bianca  It’s never too late to heal your core &amp; pelvic floor????? Pregnancy is 9 months but postpartum is forever ?? #abrehab #postpartum #diastasisrecti #pelvicfloor #momtok</t>
  </si>
  <si>
    <t>He genuinely thinks its a compliment ?? #momtok #pregnancy #postpartum #husbandhumor</t>
  </si>
  <si>
    <t xml:space="preserve">Replying to @Tiffany Countess-Wal An umbilical hernia is very common with diastasis because your belly button is already a whole in your linea alba or the connective tissue between your 6 pack muscles. This makes it more vulnerable to being lengthened and for pressure to escape path of least resistance. By strengthening your deep core, your TVA, we can build more support and strength around your hernia all while healing our diastasis. For some we can even lessen the severity of your hernia! It’s also important to learn how to manage intra-abdominal pressure to ensure your hernia doesn’t have more pressure added to it in day to day movements and exercise. This will help prevent it from worsening with time. We want to work on both of these key factors 1) build strength and support to help you heal 2) teach you how to manage intra-abdominal pressure ????? #abrehab #postpartum #diastasisrecti #umbilicalhernia #momtok </t>
  </si>
  <si>
    <t xml:space="preserve">Replying to @Hevi This is exactly what we do in Ab Rehab ???????  Diastasis is one of many symptoms that occur from a pregnancy. This refers to the lengthening and weakening of your linea alba or the connective tissue that runs between your 6 pack muscles. With the rest of your core this tissue gets stretched by baby too. To heal diastasis, we need firmness for optimal function. We achieve this by strengthening your deep core layer, your transverse abdominis. This muscle gets smaller as it gets stronger. And as it gets smaller your 6 pack muscles get closer together and your connective will heal and firm. You can grab a free trial to check it out if you’d like! ?? #abrehab #postpartum #momtok #diastasisrecti #pelvicfloor #csectionmom </t>
  </si>
  <si>
    <t xml:space="preserve">Diastasis, the weakening of your core's connective tissue, can result from the pressures of pregnancy. But it's just one piece of the puzzle.  A lengthened core means less support for your spine and pelvis, so other muscles, like your back muscles, work overtime.  Overworked muscles become tight and weak, leading to back pain. To heal your back, we tackle the root causes: weak core, posture, and alignment.  By releasing tight muscles and strengthening your core, we rebalance your body's support and workload, leaving you pain-free. ????? #diastasisrecti #postpartum #backpain #momtok #abrehab </t>
  </si>
  <si>
    <t xml:space="preserve">Did you know, during pregnancy diastasis occurs in 99.9% of women who carry through their third trimester. ?? So, to an extent diastasis it is sorta unavoidable in pregnancy ???? However we can work to lessen the severity of your diastasis by maintaining connection and strength to your deep core and pelvic floor. #abprehab #moveyourbump #pregnancy #postpartum #diastasisrecti </t>
  </si>
  <si>
    <t xml:space="preserve">Join Our Ab Rehab Challenge for FREE today!????? I prepped my entire pregnancy to go through a c-section and then suddenly after I still felt like I am in a completely different body during my recovery process. I craved the feeling of being at home in my body postpartum. At the Birth Recovery Center, my team and I believe that EVERY mom deserves to feel comfortable and confident in their skin again. There is so much we can do to achieve that (no matter how long it has been)! We are here to support &amp; guide you through every step, with proven protocols &amp; tools that are trusted by ten of thousands of women all around the globe. Whether you have questions, need some guidance, or just want to chat, feel free to shoot me a DM or comment below. I'm always here to help! #abrehab #diastasisrecti #pelvicfloor #postpartum #csection #momlife </t>
  </si>
  <si>
    <t xml:space="preserve">SPD pain happens when your pubic bone joint gets all wobbly (thanks to relaxin, a hormone that goes wild during pregnancy)??  With less support from your ligaments, your joints can start doing the cha-cha, leading to some serious discomfort. ?? Here's the plan: 1?? Strengthen your stabilizing muscles – your core, glutes, and pelvic floor are your BFFs here! Don't skip out on the Pregnancy Ab Prehab inside of my Move Your Bump, we're gonna work on all of 'em! ?????? 2?? Figure out the moves that make you wince and adjust. Usually, it's those tricky single-leg activities like lunges or even just putting on pants one leg at a time. Try keeping both knees and legs together when you move! By making some little adjustments to your trigger moves and adding in strengthening like we do inside Ab Prehab, you'll be on your way to making managing SPD and becoming more pain free in pregnancy. #moveyourbump #abprehab #spdpain #pregnancy </t>
  </si>
  <si>
    <t>The last one hit’s different ?? #momtok #postpartum #csection #baby3 #momsoftiktok</t>
  </si>
  <si>
    <t>New Ab Rehab Challenge Starts Soon ?? #diastasisrecti #pelvicfloor #postpartum #csection #momtok</t>
  </si>
  <si>
    <t xml:space="preserve">Why your booty might need some extra TLC during pregnancy: ?? Your core &amp; pelvic floor handle extra pressure from your growing baby, which can weaken them. ?? Weak core = glutes compensating = potential flat booty. So, here's the plan to maintain that round booty: 1?? Strengthen your core &amp; pelvic floor. 2?? Pay attention to your daily posture. 3?? Boost those glutes with stability, unilateral, and loaded exercises.   #moveyourbump #pregnancy #pelvicfloor </t>
  </si>
  <si>
    <t xml:space="preserve">Results that last are built brick by brick ?? over time, with consistency. ? #abrehab #postpregnancy #csectionmom #baby3 </t>
  </si>
  <si>
    <t>My guided treadmill runs are now live in my @thebirthrecoverycenter app ???? #momtok #workoutwithme #treadmillworkout #postpartum</t>
  </si>
  <si>
    <t xml:space="preserve">Support your metabolism:  1?? Ditch the long fasting periods and eat breakfast within 2 hours of waking up. Short-term fasting can be a great tool, but long-term it can impact insulin and hormones. Can't eat within 2 hours? Try UCAN super starch in the morning! 2?? Reach for healthy fats and protein in the AM. Skip sugary creamers, muffins, and high-carb breakfasts. Prevent an insulin spike for fat burning and all-day energy! ???? 3?? Avoid inflammatory foods like gluten, dairy, and veg/seed oils. Fight inflammation to keep your metabolism on track. Focus on real, nutrient-dense foods! ???? 4?? Remember, less food doesn't mean more weight loss. Fuel your body to reach your goals! ?? #metabolism #nutritiontips #postpartum #30dayslimdown </t>
  </si>
  <si>
    <t>Power of pheromones ??????? #momtok #husbandwife</t>
  </si>
  <si>
    <t>literal bliss. So thankful ?</t>
  </si>
  <si>
    <t>Life lately ?? #milestones #newborn #12weeksold</t>
  </si>
  <si>
    <t>The best moment ??????</t>
  </si>
  <si>
    <t>What turns you on but shouldnt ?? #momtok #millennial #momsoftiktok #millennialmarriage #marriage</t>
  </si>
  <si>
    <t>You can get all of my full Ab Rehab follow along workouts (both regular &amp; advanced) inside my app. It’s free to start ?? #abrehab #postpartum #diastasisrecti #pelvicfloor #csection</t>
  </si>
  <si>
    <t xml:space="preserve">Investing time and effort in rehabbing your core and pelvic floor after a c-section will numerous positive effects! ??  By reconnecting and strengthening the muscles that are cut and disrupted we can restoring desired aesthetics, improve spinal support, optimize bladder function and control, enhance physical performance, ditch pain w/s3x, just to name a few! ???? But wait, there’s more! In Ab Rehab, we also add in lymphatic drainage techniques to your scar tissue routine that can further benefit your post c-section journey. This specialized massage technique gently stimulates the lymphatic system, promoting the removal of toxins, reducing swelling, inflammation, and discomfort in the scar area. It can improve tissue flexibility helping in your sensation return to your scar, enhance skin texture, and even minimize scar visibility and puffiness. Our c-section recovery protocols are included inside of Ab Rehab to add into your program post c-section and level up your results. ????????????? #c-section #postpartum #abrehab </t>
  </si>
  <si>
    <t>Is back pain just part of getting older??? Nope! No way gf! Back pain is a common muscle imbalance that is very addressable ???? For many, especially postpartum, back muscles are in compensation mode for weakness occurring in the core and pelvic floor. When the front of your core canister isn’t getting enough support, the back will need to overwork. Leading to tightness, weakness and ultimately pain. ????? In Ab Rehab we can get to the underlying issue by addressing ALL factors leading or contributing to your back pain including: - weak core - weak pelvic floor  - posture - muscle imbalance - recruitment patterns - mismanaged pressure - reduced range of motion By rebuilding strength, rewiring recruitment patterns and re-establishing optimal alignment we can reduce and even eliminate back pain! Join our Ab Rehab Challenge to start feeling like your best self today! ????</t>
  </si>
  <si>
    <t xml:space="preserve">During pregnancy, our ribs shift to make space for baby, and sometimes they stay that way.  If you've noticed your ribs sticking out or your bra size increasing, you could have some rib flare.  Deep core-strengthening exercises can help get things back in place ?? #momtok #abrehab #ribflare #postpartum #momsoftiktok </t>
  </si>
  <si>
    <t xml:space="preserve">Simplified Steps to Heal Diastasis: 1?? Understand Diastasis: Ab muscles separate due to stretched tissue (linea alba). 2?? Strengthen TVA: Build deep core strength to bring abs closer and firm linea alba. 3?? Address Whole Picture: Consider posture, muscle imbalances, habits - they impact healing. Address all factors for diastasis recti healing and optimal function so it doesnt come back. ???????#abrehab #diastasisrecti #postpartum #pelvicfloor #momtok </t>
  </si>
  <si>
    <t>The tooth fairy was short on change when the first tooth came out. Had to re$et expectation$ going forward ?? #momtok #momof3 #postpartum #momlife</t>
  </si>
  <si>
    <t>Date night rn starts at 4pm w 3 month old at home ?? #momtok #momof3 #postpartum #momsoftiktok</t>
  </si>
  <si>
    <t>Fulltime childcare extended for 5 more years ?? #momtok #momof3 #backtoschool</t>
  </si>
  <si>
    <t>?? #momsoftiktok #momlife #momtok</t>
  </si>
  <si>
    <t xml:space="preserve">After a c-section, back pain can be a real issue due to core muscle disruption during surgery. This leads to a disconnect between your mind and muscles, resulting in less support, slow firing patterns, and weakness.  Here’s how to help:  Focus on strengthening your TVA and pelvic floor while working on targeted myofascial release techniques for your back muscles. As we calm those overactive paraspinals and reawaken your core, that back pain will start to fade away! ???? #abrehab #postpartum #csection #momtok #postpregnancy </t>
  </si>
  <si>
    <t xml:space="preserve">?? Inflammatory foods can lead to weightloss resistance and health issues. Avoid or limit culprits like: grains, gluten, dairy, soy, veggie oils, and alcohol. ?? #30dayslimdown #nutrition </t>
  </si>
  <si>
    <t>What a journey??? Happy 9th wedding anni ??</t>
  </si>
  <si>
    <t>Follow along workouts are going live in my app on 9/1 ?? #momtok #workoutwithme #moms #momsoftiktok #fitmom #postpartum</t>
  </si>
  <si>
    <t>???? got it #momtok #moms #husbandwife #postpartum #momsoftiktok</t>
  </si>
  <si>
    <t>It was giving Penn State vibes there for a minute ??  #momtok #millennialsoftiktok #husbands</t>
  </si>
  <si>
    <t>Hot, dark n spicy, just how I like it ??</t>
  </si>
  <si>
    <t xml:space="preserve">Ready to add running, jumping and plyos postpartum? ?????????? 1?? No set timeline, it's personal! 2?? Start with core and pelvic floor work. 3?? Ease in with modified moves. 4?? Listen to your body, no rush! Join Ab Rehab for a safe and effective return to your preferred activities ???????? #Postpartum #abrehab #pelvicfloor #momtok #csectionmom </t>
  </si>
  <si>
    <t>CLtriplethreat ?????? #millennialsoftiktok #momtok #millennials</t>
  </si>
  <si>
    <t>Its a love hate w leg day ?? #momtok #workoutwithme #legday #postpartum #glutes</t>
  </si>
  <si>
    <t>Will AI change our lives more or less than the World Wide Web did?? #ai</t>
  </si>
  <si>
    <t>You can find these full workouts in my @thebirthrecoverycenter app ???????#momtok #postpartum #abrehab #workoutwithme</t>
  </si>
  <si>
    <t>Topic: First time doing the dirty postpartum. Can’t say this has ever happened to me but what a party that must be ????????  . Our new segment on the podcast: Wild Wednesday live reactions?? #momtok #postpartum #momhumor #wildwednesday</t>
  </si>
  <si>
    <t>Yes that’s toilet paper bc they decided to TP the house after breakfast. ????? #momtok #postpartum #boykom #girlmom</t>
  </si>
  <si>
    <t>Every Mom deserves to feel like home in her body ????? #abrehab #postpartum</t>
  </si>
  <si>
    <t>???? #momtok #postpartum #momsoftiktok #generationalpha</t>
  </si>
  <si>
    <t xml:space="preserve">And it’s balance to teach honesty bc my husband went so hard as D1 athlete, he got (understandably) burned the f out. #momtok #boymom #healthylifestyle #momsoftiktok </t>
  </si>
  <si>
    <t>post-pregnancy leaks? ???? ?? Symptoms like these? - Pressure downstairs - Tricky bladder emptying - Backache - Oops moments when laughing - Pelvic pressure - Reduced pleasure Good news: Kegels may help! But one exercise won't do. Try these moves for a strong team - full pelvic floor, core, glutes, and more. No quick fix, but long-term healing! ???? #PelvicHealth #pelvicfloor #abrehab #postpartum #momtok</t>
  </si>
  <si>
    <t>Flying by ???? #momtok #postpartum #postpregnancy #csectionmom #momsoftiktok</t>
  </si>
  <si>
    <t xml:space="preserve">?? Feel pelvic pressure, back pain, or leaks etc? ?? Kegels alone won't usually cut it. ?? Try these exercises (shown in vids): 1. Kneeling Ball Squeeze Lift 2. Elevator Breathing 3. APT Breathing ?? Teamwork = better results. Leaks need more than one fix! #pelvicfloor #abrehab #postpregnancy #momtok #postpartum </t>
  </si>
  <si>
    <t xml:space="preserve">Why you ask?!? Your booty will build back ?? once it doesn’t have to compensate for your core and pelvic floor ?? Flat glutes occur when your glute muscles are compensating for weakness in your core &amp; pelvic floor. Your body is looking for stability and your glutes are to the rescue! Unfortunately, if unaddressed overtime, this can lead to - lack of range of motion - glute weakness - pelvic floor dysfunction - lack of connection - sciatica pain - And a flat booty! ?? In Ab Rehab we address the underlying root cause by strengthening your deep core and pelvic floor to optionally support you! Then we can retrain your glutes to move through their full range of motion and bring back their round shape ?? Join Ab Rehab today to get the core, pelvic floor AND booty that you want! #postpartum #csectionmom #glutes #motherhood </t>
  </si>
  <si>
    <t xml:space="preserve">Workout:  A. Barbell Hip Thrusts: 4 sets of 12-15 reps, pause at top. Finish with 25 reps rest/pause set. B. Dumbbell Back Foot Elevated Split Squat: 4 sets of 12-15 reps (vary tempo). C. Barbell 45 Hyperextensions: 4 sets of 15-20 reps, add dumbbell after rep count. D. Banded Hamstring Curls 1/4 rep (10-12 reps), Dumbbell Banded Spanish Squats (12-15 reps), Bodyweight Hand Supported Isometric Squat Calf Raises (60 sec). 4 sets. E. Banded Straight Leg 30-Degree Abductions (15-20 reps each leg), Hanging Banded Bent Knee Raises (10-15 reps, slow negative). 4 sets. #momtok #postpartum #momsoftiktok #legday #workoutwithme </t>
  </si>
  <si>
    <t>[START FREE] YOU can heal YOU! ??</t>
  </si>
  <si>
    <t xml:space="preserve">?? Food intolerances = Inflammation. Inflammation = Hormone issues, slow metabolism, gut troubles. ??  ?? try a 30-day elimination diet! Cut out culprits like gluten, dairy, and inflammatory oils. Listen to your body. Watch inflammation and waistline shrink.  ?? Simplify with an anti-inflammatory meal plan. If you need more guidebxe hrab a free trial to my app to try my 30 Day Slim Down #postpartum #nutrition #30dayslimdown </t>
  </si>
  <si>
    <t xml:space="preserve">Workout: A. Dumbbell Arnold Press: 10-15 reps, normal tempo. Dumbbell Lateral Raises: 12-15 reps, 3-sec negative. Repeat 3 more times (4 sets). B. Barbell Pull-Ups: 6-10 reps, 5-sec negative. (Add weight for difficulty or use Dumbbell Rows). Repeat 3 more times (4 sets). Finisher: 1 AMRAP after rest. C. Bent Over Dumbbell Rows: 12-15 reps, 3-sec negative. Banded Facepulls: 15-20 reps, 1 to 1/4 rep. Repeat 3 more times (4 sets).  D. Dumbbell Bicep Curls: 12-15 reps, 3-sec negative. Supine Banded Tricep Extensions: 15-20 reps. Repeat 2 more times (3 sets).  Full workout program in my app! Free trail in bio #momtok #postpartum #abrehab #diastasisrecti #csection </t>
  </si>
  <si>
    <t xml:space="preserve">We believe that you should have all the tools, resources and experts you need to heal post c-section?? A c-section is a major surgery that requires both rest and also specialized techniques for optimal function and aesthetics long term ?? And it shouldn’t have to be a guessing game! Common stages will look like: - Your first few days: The incision site undergoes the early stages of wound healing. Your body starts the inflammatory response, and the wound begins to close. - 1-2 Weeks: Your body increases collagen production at the incision site. Collagen is a protein that provides the structural framework for the scar tissue. - 2-4 Weeks: Scar tissue becomes more prominent and noticeable as the wound continues to heal. The scar may still be pink or reddish at this stage. - 6 Weeks to 2 years: The scar tissue undergoes maturation over the next several weeks and months. The scar gradually becomes lighter in color and less raised as it remodels. - Up to 2 years): It can take up to two years or more for your c-section scar to reach its final stage of healing and achieve maximum strength. BUT no matter how far post c-section you are 5 years or 15 years, we still work on scar tissue mobilizations, increasing core strength and changing the aesthetics of your scar. It’s NEVER too late! ?? Inside Ab Rehab you’ll have access to all our c-section protocols along side the baseline of our Ab Rehab program to ensure you’re getting everything you need in your healing post c-section.  #postpartum #csectionmom #motherhood #recovery </t>
  </si>
  <si>
    <t xml:space="preserve">My Ab Rehab: Week 1 - Week 12 Progress. 3 babies, 3 c-sections and 3 times through 12 weeks of Ab Rehab is complete?.  I’m feeling so much more like myself again?????. All of our incredible clients inspire me everyday and I hope I can inspire you right back. ???? #momtok #postpartum #abrehab #diastasisrecti #pelvicfloor #csection </t>
  </si>
  <si>
    <t xml:space="preserve">13 weeks post baby 3 (and csection 3) and in my final week of Ab Rehab ????? Feeling pleased w the progress and motivated to keep going???? This program flew by and it’s a little bittersweet to finish it for the last time. I’ve used this to rehab after all of my babies?? . Every Mom deserves to feel at home in her body. We work hard to make sure Ab Rehab gives you the tools and experts to do just that. Questions?! Lmk, I’m always happy to help. Xo #momtok #postpartum #abrehab #csection #diastasisrecti #csection </t>
  </si>
  <si>
    <t>She dud her first real giggle while shooting this and my heart just burst. ???? #momtok</t>
  </si>
  <si>
    <t xml:space="preserve">@nancyandersonfit tried to keep it more, evergreen! New Ab Rehab Challenge kicks off TODAY, August 9th! Our Ab Rehab program has helped countless postpartum women regain their strength, core health, and confidence. You can heal YOU! Ab Rehab is for you if... ??If you want to strengthen, tone, and get rid of low belly pooch. ??If you want to improve your posture, breathing, and confidence. ??If you want a rounder butt, better s3x, and more energy. ??If you want to feel supported &amp; understood by women who just get it. ??If you want to improve your postpartum symptoms (like Diastasis, prolapse, and incontinence) with the help of certified professionals. If you’re ready to take the leap, we would love to help you reach your goals and heal. To learn more or sign up to work with Nancy and our team, grab the link for a free trial in my bio. See you on the inside!! #postpartum #pelvicfloorexercises #transformation #mother </t>
  </si>
  <si>
    <t xml:space="preserve">Leg Workout is from my Ab Rehab program, Phase 4! Cardio is optional in Ab Rehab, but i do my pwn HIIT workouts bc the treadmill keeps me sane. ?? #postpartum #abrehab #momtok #csection </t>
  </si>
  <si>
    <t xml:space="preserve">Slow n steady wins the race ?? . My personal goal is to get back to a weight and body composition that I feel best at! Its ok to want to optimize your body, health, weight, etc post pregnancy ??????? #selfcare #postpartum #momsoftiktok #momtok #13weekspostpartum </t>
  </si>
  <si>
    <t xml:space="preserve">Leaking after kegels ???? Here's the deal: Kegels tighten the PF, but we need balance! Overdoing them can make muscles tighter (and weaker). Let's loosen up for full motion and unite pelvic floor &amp; core with more optimal strength and function. ???? #abrehab #pelvicfloor #postpartum #diastasisrecti #momtok  </t>
  </si>
  <si>
    <t>New Ab Rehab Challenge starts soon! Questions?! Lmk! It’s also free to start w us! ???? #abrehab #diastasisrecti #pelvicfloor #postpartum #momtok #csection</t>
  </si>
  <si>
    <t>Rehabbing after baby 3 ????????? #csectionmom #abrehab #diastasisrecti #pelvicfloor #momtok #postpartum</t>
  </si>
  <si>
    <t xml:space="preserve">You did those Kegels, but still dealing with leaks ??Here's the deal: when your pelvic floor muscles are on the weak side, they can't handle the impact and force as well, leading to leaks. Plus, if you're not managing the pressure inside your belly properly, that can add to the problem. Buttttt weakness isn't the only culprit. There's another sneaky one: tightness! Yep, clenching your pelvic floor when you're about to leak might actually make things worse. More tightness, more weakness, and more leaks – yikes! Here's the plan: first, let those muscles loosen up so they can move freely. Then, give 'em some appropriate and progressive strength training. When you're out there running, jumping, lifting, or just going about your day, your pelvic floor and core need to work together like a team, ready for whatever comes their way! ??????? #pelvicfloor #diastasisrecti #abrehab #momtok #postpartum </t>
  </si>
  <si>
    <t>Core &amp; Posture workout at 11 weeks post partum! Questions about healing postpartum? Shoot me a dm or comment below ?? Always happy to help. ?? #pelvicfloor #diastasisrecti #abrehab #momtok #postpartum</t>
  </si>
  <si>
    <t xml:space="preserve">If your pelvic floor feels or is weak – whether it's too tight, not strong enough, or just not cooperating, other muscles try to pitch in and help out.  Your trusty glutes and those deep rotators try to become the superheroes, trying to make up for the job of your pelvic floor.  But here's the prob: if this keeps up for a while, those helpful muscles start to forget how to stretch out fully and just get used to being all tightened up. And that can lead to flat(er) butt.  To Fix:  Step 1: Ease the tension in those overworked muscles with some foam rolling magic. And while we're at it, we need to give some love to the real MVPs – your core and pelvic floor – by giving them a good workout.  Step 2: Once we've addressed muscle tension and given your core and pelvic floor some TLC, we focus on your glutes. We need to get those guys moving better and then throw in progressive glute strength exercises to make them high and round again.  . . #pelvicfloor #diastasisrecti #abrehab #momtok #postpartum </t>
  </si>
  <si>
    <t>It’s not for everyone but its def for us ?? happier baby happier mama ? #momtok #postpartum #yellowaura #12weekspostpartum</t>
  </si>
  <si>
    <t>Phase 4 of Ab Rehab— coming for the booty on this one. Still working on buidling back strength and form post pregnancy. It takes time and putting in the reps ???? #abrehab #postpartum #momsoftiktok #momtok #workoutwithme</t>
  </si>
  <si>
    <t>Absolutely 100% so happy I went for the 3rd baby. Don’t let anyone scare you its chaotic at times but in the best way. I finally feel compelte! ?? #momtok #thirdchild #parenting #momsoftiktok #postpartum</t>
  </si>
  <si>
    <t>At least they’re agreeing on soemthing ?? #boymoms #momtik #momtok #parenting #momsoftiktok</t>
  </si>
  <si>
    <t>Upper/Posture and HIIT cardio day ???? Happy Monday! #postpartum #abrehab #momtok #csectionmom #workoutwithme</t>
  </si>
  <si>
    <t xml:space="preserve">If you want to flatten a lower belly pooch post pregnancy, this is what to address to do so! Of course inflammation and diet can play a role, bit these are the biggest contributors to address if you want a flatter lower belly. I’m two months post partum and currently still working on mine! #postpartum #bellypooch #abrehab #diastasisrecti #momtok #csectionmom </t>
  </si>
  <si>
    <t>Dont knock it til ya try it ??????????????? #momsoftiktok #momtok #smut #booktok</t>
  </si>
  <si>
    <t>Not her fav  #CapCut #breastfedbabyprobs #postpartum #momtok #momsoftiktok</t>
  </si>
  <si>
    <t xml:space="preserve">Running, hills and sprints can aid in strengthening core and pelvic floor postpartum if youre doing it with good function ?? #postpartum #abrehab #workoutwithme #momtok </t>
  </si>
  <si>
    <t>5:30am workout w/ me at 11 weeks post pregnancy.  Main moves today:  ??kickstand row ??side plank fly  ??bicep curl  ??OH press  ??lateral raise to rev fly   #abrehab #postpartumworkout #postpartum #workoutwithme #momtok #workoutroutine #</t>
  </si>
  <si>
    <t>Fun fact: flat glutes is usually a pelvic floor issue. Fix the PF and watch your booty get round again ?? #abrebab #postpregnancy #postpartum #momtok #pelvicfloor #workoutroutine</t>
  </si>
  <si>
    <t>Questions about rebuilding post pregnancy? Shoot me a DM or comment below. Always happy to help??! #abrebab #postpregnancy #postpartum #momtok #pelvicfloor #diastasisrecti</t>
  </si>
  <si>
    <t>Healing is possible! A new Ab Rehab challenge starts soon ?? #abrehab #pelvicfloor #postpartum #momtok #csectionmom #momsoftiktok</t>
  </si>
  <si>
    <t>The glutes are a window to your pelvic floor. When we address the root cause the results come faster and they tend to last. ???? #pelvicfloor #momtok #postpartum #abrehab #glutesworkout</t>
  </si>
  <si>
    <t xml:space="preserve">I bonded with all my kids at different times post delivery but with my last (a scheduled C-section), it was immediate. ???? #CapCut #momtok #csection #csectionmom #postpartum #millennialmoms </t>
  </si>
  <si>
    <t>[START FREE] Our Ab Rehab Challenge kicks off soon! ??</t>
  </si>
  <si>
    <t>senior life gonna be litty ?? #momtok #millennialmoms #motherhoodunplugged #postpartum #momsoftiktok</t>
  </si>
  <si>
    <t>Just sime food for thought. Pun intended. ?? #momtok #nutrition #motherhoodunplugged #postpartum #guthealth #hashimotos</t>
  </si>
  <si>
    <t>Jussssst a lil jokey  #motherhoodunplugged #momtok #postpartum #postpregnancy #csection</t>
  </si>
  <si>
    <t>Ab Rehab 4 Week Progress ???? . Super proud of all the progress and hard work we see in our app daily from our clients! You all inspire me on my own healing journey rn post pregnancy. Xo ?? questions about Ab Rehab or our App? Shoot me a DM or comment below. Always happy to help ?? #greenscreen #abrehab #postpregnancy #momtok #pelvicfloor #diastasisrecti #postpartum #csection</t>
  </si>
  <si>
    <t xml:space="preserve">core exercises to heal post pregnancy have a place but for full and lasting healing its so much more. Learn proper alginemnt, breathing, strategy, pressure management and then practice it using a full body comprehensive approach. This is what gives us those lasting results so dysfunction, injury, leaking, or ab separation doesnt come back after your rehab program. Questions about my Ab Rehab? Shoot me a DM or comment below. Im always happy to help! #abrehab #postpregnancy #momtok #diastasisrecti #pelvicfloor </t>
  </si>
  <si>
    <t>Drafts ??#CapCut #momtok #pregnancy #postpartum</t>
  </si>
  <si>
    <t>???? #momtok #pregnancy</t>
  </si>
  <si>
    <t>My husbands comment at the end ??????? #pregnancy #pregnancyhormones #motherhoodunplugged #momtok #postpregnancy</t>
  </si>
  <si>
    <t>Prepare the child for the road right? ?? #momtok #motherhoodunplugged #workingmom</t>
  </si>
  <si>
    <t>Replying to @arnold_equine aka accessing those deep abdominals ?? We are stoked to have you ???? #postpregnancy #abrehab #postpartum #diastasisrecti #pelvicfloor</t>
  </si>
  <si>
    <t>Replying to @koryowe we love what we do! Thank you for trusting us ???? #postpregnancy #abrehab #postpartum #diastasisrecti #pelvicfloor</t>
  </si>
  <si>
    <t>FAQ: Should I get in shape for pregnancy?  #pregnancy #momtok #moveyourbump</t>
  </si>
  <si>
    <t>Finally chipping away at some FAQs after baby 3 ???? #momtok #postpregnancy #csection #breastfeeding #lactation #formula</t>
  </si>
  <si>
    <t>?? #husbandhumur #momtok #breastfeedingjourney #postpartum</t>
  </si>
  <si>
    <t>Someone’s excited ?? And yes it’s consensual.  #postpartum #husbandhumor #yesitsajoke #momtok</t>
  </si>
  <si>
    <t>Back to reality ?? #momtok #workingmom #9weekspostpartum #postpartum</t>
  </si>
  <si>
    <t xml:space="preserve">Managing intraabdominal pressure is crucial for healing diastasis recti and addressing core dysfunction after pregnancy.  Diastasis recti, the separation of abdominal muscles, commonly occurs during pregnancy due to abdominal wall stretching. Core dysfunction includes weakened muscles, poor stability, and altered posture. What’s IAP:  this is the pressure inside the abdominal cavity created by the diaphragm, pelvic floor, and deep abdominal muscles. Incorrect management of this can strain weakened abdominal muscles, worsening diastasis recti and hindering/slowing/road blocking core recovery.  Poor pressure control can also lead to compensatory movements and improper core activation, contributing to dysfunction.  Proper management of intraabdominal pressure is key for recovery post pregnancy and what we work to learn and optimize throughout Ab Rehab. You can grab a free trial linked in my bio. Xo   #abrehab #postpregnancy #9weekspostpartum #momtok #diastasisrecti #pelvicfloor </t>
  </si>
  <si>
    <t>Maximizing mechanical load and metabolic stress in a unilateral circuit is one of my favorite programming strategies. ?????? It’s not just about the exercises, but also how we do them and the science-based protocols we implement. And if you’re even trained with me, you’ve likely done one of these programs of mine and maybe not even realized this is why or what we were doing???? ???????For mechanical load, we focus on compound exercises gradually increasing resistance to challenge your muscles. As our clients know, progressive overload is key for strength and toning gains. ??Then we shift to metabolic stress through high-volume training with lighter weights and controlled tempo. Short rest periods keep the demand going, bc that is what makes those changes for us.  This combination stimulates muscle growth, strength gains, and toning.  For more science-based protocols to achieve optimal effective, efficient and lasting results you can check out Ab Rehab, Ab Rehab+ (advanced monthly program), and Bod Squad (our monthly full body aesthetics strength program) all included inside our birthrecoverycenter app!  ***Right now I am using Ab Rehab and Bod Squad as my workouts as I continue to heal and rebuild post pregnancy #3 ??</t>
  </si>
  <si>
    <t>[Start Free] Complete healing starts here! ??</t>
  </si>
  <si>
    <t>??#momtok #husbandsoftiktok</t>
  </si>
  <si>
    <t>Forgot my breast pump- rookie mistake ???????? #momtok #8weekspostpartum #postpartum #momsnightout</t>
  </si>
  <si>
    <t>Sometimes I just need to word vomit ?? #momtok #husbandwife #8weekspostpartum #workingmom</t>
  </si>
  <si>
    <t>It’s not the only piece of the puzzle ?? but it is an important one that we include inside our Ab Rehab program.  Posture optimization can play a significant role in healing and improving diastasis recti, core dysfunction, and pelvic floor dysfunction. ?????Diastasis Recti: Maintaining proper posture helps to minimize intra-abdominal pressure and reduce strain on the abdominal muscles, including the linea alba. Good alignment and posture promotes optimal alignment of the abdominal muscles, helping healing and closure of the separation. ?????Core Dysfunction/Weakness: Posture optimization promotes better alignment and engagement of the deep core muscles, including the transverse abdominis and pelvic floor. Better posture supports the activation and coordination of muscles in the core canister, improving strength, stability, and functionality. ?????Pelvic Floor Dysfunction: Good posture contributes to proper alignment of the pelvis, which helps to alleviate excessive tension and weakness in the pelvic floor muscles. Posture optimization supports the function and integrity of the pelvic floor, potentially reducing symptoms of dysfunction such as incontinence or prolapse.  ??By learning what more optimal alignment feels like and is, it can be easier to check in and also naturally maintain neutral posture throughout daily activities, including standing, sitting, and exercising. This can optimize alignment, reducing unnecessary strain on the core and pelvic floor, and support the healing process after pregnancy and WHILE doing the Ab Rehab.  ??To work with us in Ab Rehab you can grab a free trial link in my bio.  Questions? Shoot me a DM or comment below. I’m always happy to help!  . . . #AbRehab #diastasis #pelvicfloor #postpregnancy</t>
  </si>
  <si>
    <t xml:space="preserve">Packed away all newborn sizes of everything last week ?? every stage and day that passes has me ?? bc I know I’ll never experience it again. Were you the same w your last?! Also, Max wants more kids ??????? #momtok #baby3 #8weekspostpartum #postpregnancy </t>
  </si>
  <si>
    <t>Celebrating America ??????????#momtok #newportbeach #CapCut</t>
  </si>
  <si>
    <t>When it comes to starting running after pregnancy, the timing is different for everyone.  It's important to respect your body's individual needs and timelines. While some may feel ready for certain activities earlier postpartum, others may require up to 6 months or more.  There's no one-size-fits-all rule here. The key is to prioritize proper healing, strengthen your pelvic floor and core muscles, and gradually progress.  This approach is vital for a safe and sustainable return to running. Remember, take it at your own pace and listen to your body.  . . #abrehab #postpregnancy #running #momtok #diastasisrecti #pelvicfloor #csectionmom</t>
  </si>
  <si>
    <t xml:space="preserve">Did you know higher-impact activities can be GOOD for your pelvic floor? Yes, running, jumping etc stimulate the pelvic floor (and core) muscles, helping to enhance their strength and endurance.  THE CATCH: Proper form, function and alignment during these activities is needed to avoid unnecessary strain on the pelvic floor/core. AKA There is a balance to be had here.   I wouldn’t be able to safely and successfully do this today in my workout without building the foundation and function it takes first, which I have worked on over the last 6 weeks in Ab Rehab.  In phase 1 and 2, we work with the nervous system to adapt and improve coordination of muscles through lotsssss of repetitions using motor planning, muscle activation and controlled movements.   This focus early on in the program has allowed me to be ready for MORE in Ab Rehab and in life!  To optimize neuromuscular learning, we focus on deliberate and quality practice in Ab Rehab, while gradually progressing in complexity and intensity, and incorporating feedback from your own awareness or your coaches. Our goal is to help you move (in any way you choose) in and outside of the gym safely and with good function.  To join me in Ab Rehab you can grab a free trial linked in my bio. Questions?! LMK I’m always happy to help!  #AbRehab #postpregnancy #diastasisrecti #pelvicfloor #momtok #CapCut  </t>
  </si>
  <si>
    <t xml:space="preserve">Starting Phase 3 of Ab Rehab ?? This phase builds on previous phases’ progressive overload programming to challenge the body further. Each core circuit, posture and strength workout build off your previous work, making this phase even more dynamic. #abrehab #postpregnancy #momtok #diastasisrecti #pelvicfloor </t>
  </si>
  <si>
    <t xml:space="preserve">I’m still easing back into work?? I’m still not taking any meetings etc yet, but this is kinda where we are at rn as a working (from home) Mom of 3 ????. Planning on going back at full capacity after the holiday next week ?????? #momtok #postpregnancy #workingmom #maternityleave </t>
  </si>
  <si>
    <t>New Ab Rehab starts soon! Join free. ?? in bio #abrehab #postpregnancy #diastasisrecti #pelvicfloor #csectionmom #momtok</t>
  </si>
  <si>
    <t xml:space="preserve">“All big things come from small beginnings. The seed of every habit is a single, tiny decision.”???? It’s still a ways to go to reach my goals but my improvements over the last several weeks (strength, motor skills, posture, awareness, aesthetics etc) keep me fueled to continue chipping away????  There is no rush to start rehabbing post pregnancy but for me, my goal is always to get started on rehab right away. This makes me feel better, move better, heal better and improves my mental health post partum. ? Our next Ab Rehab group kicks off tomorrow! You can start free without any equipment needed for kick off. Remember once post partum, always post partum. It’s never too late to heal. ??????? **In April 2020, the American College of Obstetricians and Gynecologists (ACOG) provided guidelines on when to start rehab strengthening exercises after giving birth. They recommend initiating these exercises as soon as possible after childbirth, regardless of delivery method, to restore muscle tone and prevent long-term pelvic floor issues or dysfunction. Ab Rehab and our guidelines align with current ACOG recommendations. #abrehab #postpregnancy #momtok #diastasisrecti #pelvicfloor #csectionmom </t>
  </si>
  <si>
    <t>I’ve got some work to do to reach my goals, but I ain’t gonna get there unless I include the most important principle ?? Our 4 phases of Ab Rehab are strategically designed to progressively overload the core canister in a safe and appropriate manner to effectively and efficiently rebuild and heal post pregnancy.  Phase 1: FOUNDATION - Establish a mind-to-muscle connection and strengthen your core by re-educating breathing patterns, posture, and deep core connection. Phase 2: DIVE IN - Increase speed, intensity, and load to create progressive overload and challenge your system while building upon the Phase 1 foundation. Phase 3: DYNAMISM - Take it further by challenging your body through core circuits, posture workouts, and strength exercises, building upon the progress made in the previous phases. Phase 4: HOME STRETCH - Incorporate advanced movements like planks, crunches, and plyometrics, teaching your body to handle pressure and load progressively for optimal function. You can train with me (and start free) in our Ab Rehab to reach your goals post pregnancy ??  #AbRehab #pelvicfloor #HealingJourney #postpregnancy #diastasis</t>
  </si>
  <si>
    <t>My 8 year old keeping me in check ???? #momtok</t>
  </si>
  <si>
    <t>ACOG now says mom can and should begin rehabbing core/pf as soon as she feels ready post delivery. Every womans rehab will look different and there is no magic timeline of when she will be ready for “regular” workouts again. We must rebuild the body and then see what and when each person can safely go back to her normal workout routine. We guide you and prep you for this in my Ab Rehab ????? #momtok #postpregnancy #abrehab #diastasisrecti #pelvicfloor</t>
  </si>
  <si>
    <t xml:space="preserve">???? Hormones affect weight loss during breastfeeding. Prolactin, the milk hormone, can hinder fat-burning, making it harder to lose weight. ?? Research says high prolactin levels reduce fat use and boost appetite, ensuring energy for mom and baby. But weight loss varies due to metabolism, activity, diet, and genetics. ?? What can we do to help? Balancing hormones, gut health, and nutrition matters. Sciences based strategies, addressing imbalances, will help to optimizing nutrition and promote safe weight loss even when breastfeeding.  And jsut knw that you may still hold on to a little extra body fat depending on the person. ?? #momtok #breastfeeding #weightloss #postpregnancy </t>
  </si>
  <si>
    <t xml:space="preserve">Been doing Ab Rehab for 4 weeks, today was my first cardio workout. Felt great to sweat! All classes are inside my Ab Rehab as we  rebuild post pregnancy. ????? free trial in bio.  </t>
  </si>
  <si>
    <t>Thanks Dad ???? #momtok #newborn #postpregancy #pregnancy</t>
  </si>
  <si>
    <t>[START FREE] You CAN heal YOU post pregnancy ????? #abrehab #postpartum</t>
  </si>
  <si>
    <t>Early morning Ab Rehab glute and strength session ????????? . Did you know glute muscles play an important role in influencing the strength and function of the pelvic floor and core?  ??When the glutes are weak or not functioning optimally, it can lead to imbalances in the pelvic region, potentially causing issues with the pelvic floor muscles.  ????Strong and activated glutes help provide stability and support to the pelvis, which in turn can positively impact the strength and coordination of the pelvic floor muscles. ??Additionally, the glutes have a significant impact on core function. The core includes not just the abdominal muscles but also the muscles of the back, sides, and pelvis. The glutes are an integral part of this muscular system, and their activation and strength contribute to core stability.  ??Weak glutes can compromise core strength, leading to instability, poor posture, and increased stress on the abdominal muscles. Strengthening the glutes helps to improve overall core stability, which can support the healing of diastasis recti. By enhancing core strength and stability, the glutes contribute to a more functional and supportive abdominal region, helping to aide in the healing of core function and even DR.  To join my Ab Rehab, you can start for free w the link in my bio. ??????? Xo . #5weekspostpartum #abrehab #diastasisrecti #pelvicfloor</t>
  </si>
  <si>
    <t>Shen a purple marries a green CC: @Mystic Michaela??Aura Reader #momtok #husbandsoftiktok #husbandhumor #spiritualtiktok</t>
  </si>
  <si>
    <t xml:space="preserve">Lots of unpredictability rn but ya girl loves getting dialed in on a schedule ?????? and it’s finally shaping up!  Max works out at night and I cover, and then I workout in the am and he covers. . To join me in Ab Rehab or get the sleep shaping and feeding schedule we are following w our 5 week old, you can start in our Birth Recovery Center App for free or learn more w the ?? in my bio ??????????? . #abrehab #postpregnancy #momtok  #birthrecoverycenter </t>
  </si>
  <si>
    <t>[START FREE] You CAN heal YOU! ????? #abrehab #postpartum</t>
  </si>
  <si>
    <t>Step by step we gently rebuild and heal ????? to learn more or start my Ab Rehab for free you can grab link in bio! #momtok #postpregnancy #abrehab #diastasisrecti</t>
  </si>
  <si>
    <t>First Date Night Post Baby ???? #momtok #postpregnancy #husbandsoftiktok #csectionmom #breastfeeding</t>
  </si>
  <si>
    <t>You can find the link to my app we have program in my bio. ????? #momtok #abrehab #postpregnancy #diastasisrecti #csectionmom #pelvicfloor</t>
  </si>
  <si>
    <t>New challenge starts soon! Start with us for free! ?? in bio #abrehab #postpregnancy #momtok #diastasisrecti #csectionmom #pelvicfloor</t>
  </si>
  <si>
    <t>This age gap is the besttt ?????? #biggestbro #lilsis #momtok #postpregnancy</t>
  </si>
  <si>
    <t>Girl gang ??????? #momtok #girlmom #postpartum #postpregnancy</t>
  </si>
  <si>
    <t>[Mama’s] Complete healing starts HERE! New Ab Rehab community starts SOON! ?????  #postpartum #abrehab</t>
  </si>
  <si>
    <t>Every time. ?? ?? #momtok #postpartum #breastfeeding #pregnanttiktok</t>
  </si>
  <si>
    <t>Here are 5 things I am doing as a pre and post natal specialist directly post csection to aide in healing and recovery. ????????? I will be gearing up to formally start my post pregnancy Ab Rehab program soon. ???? ??Silicone Strips or Products: Using silicone strips or products on your incision can improve scar appearance, texture, and itching. They also regulate moisture levels and help manage hypertrophic or keloid scars. ??Belly wrap: Post csection these help to reduce discomfort, add support &amp; manage pain while enhancing blood circulation to also aide in healing swelling, more optimal scar healing, plus reduce inflammation and bruising.  ??Red and Blue Light Therapy: Studies have shown that red light therapy stimulates healing and reduces scars, while blue light therapy prevents infection and inflammation. Both therapies can speed up healing and minimize complications. ??Deep Core Breathing and Activation Exercises: Starting to work on reconnecting with transverse abdominis and pelvic floor muscles. This helps begin to strengthen your core again, support the spine, and promote optimal recovery. ?? Sleep, Rest, and Limiting Activity: Giving yourself enough sleep and rest is crucial for wound healing, pain management, energy conservation, and preventing complications. Keeping tension OFF the incision is also ideal for healing. So a reclined position is helpful for that. Rest also supports hormonal balance and emotional well-being.  ??Anti-inflammatory, Nutrient-dense, Whole Foods: Eating a diet rich in real whole foods helps reduce inflammation, provides essential nutrients for healing and recovery, and supports hormone balance and mood stability. To get access to my full csection recovery guide and protocols, led by pre and post natal coaches and physical therapists you can join my Ab Rehab! ?? to learn more.  . . #abrehab #csection #csectionrecovery #postpregnancy</t>
  </si>
  <si>
    <t>I love having your babies, but absolutely not ?? . . #pregnancy #moveyourbump #postpartum #pregnant</t>
  </si>
  <si>
    <t xml:space="preserve">Truly magical ?  . I’m so thankful to have had this delivery. This experience. It was by far exactly the birth I needed to end on. A stress free birth I’ve never had. Exhaustion, fear, disappointment robbed me of being totally present after my first two births. But not this time. An elective csection was the best birth experience, and exactly what was right for me and this pregnancy. I wish everyone could understand that what’s right for one Mom might be different than the next, and that’s ok. We can still be supportive and respect each others choices ???? . PS. This was day after she was born to be 100% correct ?? . #thankful #csection #csectionrecovery #postpartum #birthrecoverycenter </t>
  </si>
  <si>
    <t>[START FREE] You CAN heal! ???????  #abrehab #challenge #postpartum</t>
  </si>
  <si>
    <t>?? ?? #pregnanttiktok #pregnancy #moveyourbump #momtok</t>
  </si>
  <si>
    <t>Post Csection Day 3 ????? #csection #momtok #postpartum #csectionrecovery</t>
  </si>
  <si>
    <t>The whole thing is mind blowing miracle. ?? #postpartum #csection #csectionmoms #moveyourbump #birthrecoverycenter</t>
  </si>
  <si>
    <t>No one, and I mean no one is more surprised than me at how emotional I’ve been knowing that she is the last one I get to have these moments with ?? My heart is full, my family is complete, but it’s just been so emotional to close this era of my life ??????. I’m sure the post partum hormones aren’t helping ????</t>
  </si>
  <si>
    <t>Empowered, Strong &amp; Honored to be a C-section Mom ? . Modern medicine is amazing ??. I am so grateful for the gift of it, which allowed me to bring all three of my babies into this world safely ????   #csectionmom #csection #birthrecoverycenter #moveyourbump #csectionrecovery</t>
  </si>
  <si>
    <t>Meet Paisley Monroe Anderson ???????  . 8 lbs 4 ounces?? we are blessed ?? . TYSM for your kind and loving messages and comments. We love you and appreciate all of you so very much! #momtok #csectionmom #pregnanttiktok</t>
  </si>
  <si>
    <t>Almost go time! Nervous and excited ?????????? #pregnanttiktok #9monthspregnant #moveyourbump</t>
  </si>
  <si>
    <t>The kicks &amp; punches are cute and all until baby gets to be full term ??????????#pregnanttiktok #momtok #moveyourbump #9monthspregnant</t>
  </si>
  <si>
    <t xml:space="preserve">Ok, I feel better now ???? #pregnant #9monthspregnant #momtok #pregnanttiktok </t>
  </si>
  <si>
    <t xml:space="preserve">Ok fine. Raincheck, again. ???? #pregnanttiktok #pregnant #thirdtrimester #husbandwife #momtok </t>
  </si>
  <si>
    <t>Or insert any other public place here _____ ?? #pregnanttiktok #thirdtrimester #moveyourbump #momtok</t>
  </si>
  <si>
    <t>Running extra warm these days ??#CapCut #pregnanttiktok #momtok #husbandhumor #pregnancy</t>
  </si>
  <si>
    <t>Pregnancy Ab Prehab Core Challenge ????{START FREE} ?? in bio #moveyourbump #AbPREhab #diastasisrecti #pelvicfloorexercises #posture #pregnanttiktok</t>
  </si>
  <si>
    <t>Ab PREhab Challenge is About to Start! [JOIN FREE] Pregnancy Core Challenge ???????? #moveyourbump #diastasisrecti #pelvicfloorexercises #pregnanttiktok</t>
  </si>
  <si>
    <t>I’ll let that one slide ?? #pregnant #pregnancytiktok #thirdtrimester #momtok #moveyourbump</t>
  </si>
  <si>
    <t xml:space="preserve">Pregnancy is brutal, I mean BEAUTIFUL* ???? #pregnanttiktok #pregnancy #moveyourbump #greenscreen </t>
  </si>
  <si>
    <t>Gamer wifes know ???? #gamer #gamerwives #husbandwife #husbandhumor #momtok</t>
  </si>
  <si>
    <t>Moderately intense exercise in normal pregnancies packs major benefits for both Mom &amp; baby ?? Join our pregnancy app free! ?? in bio #moveyourbump</t>
  </si>
  <si>
    <t>Happy Monday I’m still knocked up ?? #pregnant #9monthspregnant ##husbandhumor</t>
  </si>
  <si>
    <t>I get 3 hours of sleep before insomnia kicks in and i need every second of that ?? #momtok #pregnanttiktok #pregnancy #9monthspregnant</t>
  </si>
  <si>
    <t>?????? #momtok #pregnanttiktok #pregnancy #springbaby</t>
  </si>
  <si>
    <t>Moderately intense exercise in normal pregnancies is not only safe but packs countless beneifts for Mom &amp; Baby ???? #moveyourbump #pregnant</t>
  </si>
  <si>
    <t>You can access my 30 Day Slim Down Program on my app. Its free to start ???? #nutriton #momtok #slimdown</t>
  </si>
  <si>
    <t>And rn its usually a pregnancy comment ?? #husbandhumor #husbandwife #momtok #pregnanttiktok</t>
  </si>
  <si>
    <t>Wrong again ?? #baby3 #9monthspregnant #pregnanttiktok #pregnant #moveyourbump</t>
  </si>
  <si>
    <t>3rd and final coming in HOT. This baby shop is closinggggg ???? #pregnant #9monthspregnant #moveyourbump #38andpregnant #momtok #pregnantlife</t>
  </si>
  <si>
    <t>??????? #CapCut #husbandhumor #9monthspregnant #pregnanttiktok #momtok</t>
  </si>
  <si>
    <t>Psst its ok if you dont love being pregnant. There is nothing bad or wrong about that ???? #pregnanttiktok #momtok #pregnant #9monthspregnant</t>
  </si>
  <si>
    <t>Hundreds of Pregnancy Fitness Classes for All Fitness Levels ?Start FREE!? #moveyourbump #onestopshop #pregnanttiktok #pregnancyworkout</t>
  </si>
  <si>
    <t>If its over 24 hours its ????? #husbandhumor #clutter #momtok #pregnanttiktok #CapCut</t>
  </si>
  <si>
    <t>Every single night. ???? #exhasuted #CapCut #9monthspregnant #pregnancytiktok</t>
  </si>
  <si>
    <t xml:space="preserve">When I tell you we havent come close to agreeing on ONE name, I’m serious ??????? #9monthspregnant #babygirl #thirdtrimester #pregnanttiktok </t>
  </si>
  <si>
    <t>Sporadic use of course????. One more monthhhh ???? #pregnancytiktok #pregnancy #thirdtrimesterhumor</t>
  </si>
  <si>
    <t>Fear based recommendations are out ?? Current research + context are in? #moveyourbump #fitpregnancy #pregnancy #pregnanttiktok</t>
  </si>
  <si>
    <t>Pregnancy Ab Prehab Challenge is About to Start! Join for free ? ##moveyourbump##abprehab##pregnancy##diastasisrecti##pelvicfloor</t>
  </si>
  <si>
    <t>The top 3 things that worked the best for constipation included in this vid ??#momtok #pregnanttiktok</t>
  </si>
  <si>
    <t>Like clockwork ?????????  #teamnosleep #pregnanttiktok #momtok #thirdtrimester</t>
  </si>
  <si>
    <t>You CAN Get Your Core Back Postpartum &amp; Heal! Start for free ?  #abrehab #diastasisrecti #pelvicfloor #postpregnancy #oncepostpartumalwayspostpartum</t>
  </si>
  <si>
    <t>You CAN heal. You can THRIVE! Start Free w/ Us ? #abrehab #diastasisrecti #pelvicfloor #postpregnancy</t>
  </si>
  <si>
    <t>It’s almost as good as advice as “sleep when the baby sleeps” ?? #pregnant #pregnancytiktok #CapCut #baby3</t>
  </si>
  <si>
    <t>Emphasis on the nausea and constipation.  ##momtok##pregnanttiktok##pregnant##thirdtrimester</t>
  </si>
  <si>
    <t>Bc given my history its the safest choice foy baby and me. ???? #csectionmom #pregnant #csectiondelivery #pregnanttiktok</t>
  </si>
  <si>
    <t>Truly a miracle ?? #pregnanttiktok #pregnant #baby3  #momtok</t>
  </si>
  <si>
    <t>10 vs 30 Week Throwback. Getting close ???? #8monthspregnant #pregnanttiktok #momtok #pregnant #baby3</t>
  </si>
  <si>
    <t>Warning: talk about?????? #pregnant #8monthspregnant #pregnanttiktok #laboranddelivery #momtok #pelvicfloor</t>
  </si>
  <si>
    <t xml:space="preserve">You can do in home testing to check your levels, linked in bio #pregnanttiktok #pregnant #momtok #8monthspregnant </t>
  </si>
  <si>
    <t>The phone ????#husbandwife #momtok #husbandhumor #fyp</t>
  </si>
  <si>
    <t>Join hundreds of thousands of Mamas who healed w Ab Rehab. And start for free!??? #abrehab #postpregnancy #diastasisrecti #pelvicfloor</t>
  </si>
  <si>
    <t>First 4 week progress of Ab Rehab ?? Our next challenge starts soon! Grab our free trial in bio ???? #abrehab #mompooch #pelvicfloor #diastasisrecti</t>
  </si>
  <si>
    <t>Almost always results will be faster &amp; easier if you start w/ Ab Rehab ??. Our new challenge starts soon! #abrehab #pelvicfloor #diastasisrecti #moms</t>
  </si>
  <si>
    <t>Where my geriatrics at ?????? #fyp #pregnanttiktok #moveyourbump #fitpregnancy #pregnant #thirdtrimester #momtok</t>
  </si>
  <si>
    <t>#pregnanttiktok #moveyourbump #fitpregnancy #acogguidelines  #pregnant</t>
  </si>
  <si>
    <t>A whole new world ?? #pregnanttiktok #moveyourbump #babynumber3 #babygirl #thirdtrimester #pregnancy</t>
  </si>
  <si>
    <t xml:space="preserve">Grab free access to Move Your Bump, my pregnancy fitness app, for help w/ all of the above ????#pregnancy #momtok #moveyourbump </t>
  </si>
  <si>
    <t>You can’t build a house without a solid foundation ??Start Ab Rehab w/ us for free! Linked in bio ?? #abrehab #diastasisrecti #pelvicfloor #mombod</t>
  </si>
  <si>
    <t>Hundreds of thousands Moms helped and counting?? Our next Ab Rehab challenge starts soon. Start free!  #abrehab #pelvicfloor #diastasisrecti  #momtok</t>
  </si>
  <si>
    <t>Starting date night off stronggg ???? #husbandwife #husbandhumor #momtok</t>
  </si>
  <si>
    <t>His timing literally never fails ?????????#husbandsoftiktok #momtok #pregnant #millenialmom #momhumor</t>
  </si>
  <si>
    <t>Counting down to the 3rd and final cut ???????? #momtok #pregnant #csection #csectiondelivery #CapCut</t>
  </si>
  <si>
    <t>Final birthday of my life being preggo letsss go ???????? #momtok #pregnant #pregnanttiktok #moveyourbump #birthday</t>
  </si>
  <si>
    <t>True, consistent discipline around nutrition, fitness, functional medicine and lifestyle has nothing to do w it ??????  #CapCut #moveyourbump #fitpreg</t>
  </si>
  <si>
    <t>Thank god the only evidence was a disposable camera. ?? #CapCut #millennial #millennialsoftiktok #millenialmom #momtok</t>
  </si>
  <si>
    <t>I don’t get the appeal. ????????? #husbandtok #momtok #pregnancy #thirdtrimester #momhumor #pregnant</t>
  </si>
  <si>
    <t>Thisnyear has been non stop ??????? #momtok #momhumor #AXERatioChallenge</t>
  </si>
  <si>
    <t>Third pregnancy those hormones be ???? #pregnant #husbandhumor #thirdtrimester #AXERatioChallenge</t>
  </si>
  <si>
    <t>Couldn’t have planned it better myself ??????? #narcissisticmother #boomers #momtok #pregnant</t>
  </si>
  <si>
    <t>3rd time and its still surreal ?????? #pregnant #thirdtrimester #momtok #moveyourbump #fitpregnancy</t>
  </si>
  <si>
    <t>Learn how to stay connected daily &amp; it will do wonders! Grab free access to my Pregnancy Ab Prehab to work w us! ???? #CapCut #moveyourbump #momtok</t>
  </si>
  <si>
    <t xml:space="preserve">This didnt happen the first two times, but imma make sure of it this time???? #csection #csectionmom #csectionrecovery #momtok #pregnant </t>
  </si>
  <si>
    <t>Need to learn how? Do my Pregnancy Ab Prehab Challenge with me in my Move Your Bump App. Start for free ?? #pregnant #diastasis #pelvicfloor</t>
  </si>
  <si>
    <t>Takes any and all opportunities?? #husbandsoftiktok #GetCrackin #momtok</t>
  </si>
  <si>
    <t>I hear either my baby must be tiny or I’m about to pop. Wrong and wrong ?? #pregnant #momtok #moveyourbump #pregnanttiktok</t>
  </si>
  <si>
    <t>Every single pic ?? #momtok #GetCrackin #motherhood #parentsoftiktok</t>
  </si>
  <si>
    <t xml:space="preserve">Getting rid of the c-section “pooch” is totally possible!! If you want to, of course! #csectionrecovery #csection #csectionmom #abrehab </t>
  </si>
  <si>
    <t xml:space="preserve">Opps cant recall, must be pregnancy brain babe. ??????? #pregnancy #momtok #fitpregnancy #moveyourbump </t>
  </si>
  <si>
    <t>The universe said lemme teach you a lesson about control????????? #itsanillusion  #CapCut #csection #csectionrecovery #csectionmom</t>
  </si>
  <si>
    <t>New Ab Rehab Challenge Starts Soon! Try for free. ?? bio ???? #diastasisrecti #pelvicfloor #momtok #postpartum #csection</t>
  </si>
  <si>
    <t xml:space="preserve">She be thriving, vibin’ &amp; scooping up endless health &amp; developmental beneifts along the way. #momtok #fitpregnancy #moveyourbump </t>
  </si>
  <si>
    <t>Jk I still have ZERO potential names for this baby girl. Send help ?? #pregnant #pregnancy #babynames #momtok #fitpregnancy</t>
  </si>
  <si>
    <t>Flashback to what my first labor was like #momtok #husbandwife #laboranddelivery #pregnant #pregnancyjourney??</t>
  </si>
  <si>
    <t>Literally the worst pain of my entire life. #laboranddelivery #pregnant?? #secondtrimester #momtok #pregnanttiktok</t>
  </si>
  <si>
    <t>Get a free week trial to my 30 Day Pregnancy Ab Prehab Program in my Move Your Bump App now! ?? in bio! #diastasisrecti #pelvicfloor #pregnanttiktok</t>
  </si>
  <si>
    <t>Our next Ab Rehab Challenge kicks off soon! Start for free ??? Linked in bio! #momtok #postpregnancy #diastasisrecti #pelvicfloor #abworkout</t>
  </si>
  <si>
    <t xml:space="preserve">We’re not keeping score ok? But if we were, I’d win everytime ?? #husbands #momtok #husbandwife #husbandsoftiktok </t>
  </si>
  <si>
    <t>Pregnancy hormomes ?? has been wild. #babygirl #pregnancy #husbandwife #momtok #pregnant #secondtrimester</t>
  </si>
  <si>
    <t>Discipline is the habit that keeps you going! You can do itttt ???????? Free trial to my preg fit app in bio! #fitpregnancy #6monthspregnant #moveyourbump</t>
  </si>
  <si>
    <t xml:space="preserve">No chest breathing, no belly breathing either! Grab a free trial to access my Pregnancy Ab Program in my Move Your Bump App! #pregnancytiktok </t>
  </si>
  <si>
    <t>Obviously this isnt important to some but its ok if it is important to you. This is for skin only not fat loss. Just my opinions! ?????? #pregnant</t>
  </si>
  <si>
    <t>Only one in the friend group who is gonna be 38 w/ a newborn. ???? #momtok #pregnant #secondtrimester #pregnancy</t>
  </si>
  <si>
    <t>Core hugs for baby ?? #pregnant #secondtrimester #moveyourbump #core #pregnancy</t>
  </si>
  <si>
    <t>This weekend I was LIVIN’ ???? #husbandwife #husbandhumor #momtok #wivesoftiktok</t>
  </si>
  <si>
    <t xml:space="preserve">But like I promise, I’m GOOD ?????? #csectionmom #electivecsection #pregnant #secondtrimester </t>
  </si>
  <si>
    <t xml:space="preserve">I’ve had enough, we dont need this much. #socal #california #rain </t>
  </si>
  <si>
    <t>I jokeee but sometimes the #pregnancy hormones want silence ????#momtok #husbandsandwives</t>
  </si>
  <si>
    <t xml:space="preserve">If we give them the organizational system, will they keep it? The million dollar question. ????#momtok #wivesoftiktok #nesting #husbands </t>
  </si>
  <si>
    <t>Bon appétit ???? ##pregnant##secondtrimester##qualityseafood##momtok##pregnancy</t>
  </si>
  <si>
    <t xml:space="preserve">You can train hard, while also training safe. #fitpregnancy #momtok #secondtrimester #thirdchild #pregnant </t>
  </si>
  <si>
    <t>Needed that long 5+ year break ?? #pregnantlife #pregnancy #momtok #secondtrimester</t>
  </si>
  <si>
    <t>This boy Mom is living ?????? #pregnant #momtok #babygirl #firstgirl</t>
  </si>
  <si>
    <t>Watching tiktok news alittle too clsoe to bedtime last night ??</t>
  </si>
  <si>
    <t>Every single time ?? #momtok #pregnant #pregnancy #secondtrimester</t>
  </si>
  <si>
    <t>Link in bio for free trial. ?? #momtok #anxiety #mentalhealthmatters</t>
  </si>
  <si>
    <t>#stitch with @ramisfarooqui  birds and the bees ?? #secondtrimester #momtok #pregnancy #thirdbbay</t>
  </si>
  <si>
    <t>Brotherly love ????  #momtok #boymom</t>
  </si>
  <si>
    <t>Brand New Ab Rehab Challenge is starting soon! Link in bio to join! ?????</t>
  </si>
  <si>
    <t>Enjoy the bubble buzz for me this year! ???? xx #newyears #pregnant #socal #momtok #rainyday #husbandwife</t>
  </si>
  <si>
    <t>New Ab Rehab Challenge starts soon! Link in bio to join us ??????? #abrehab #diastasisrecti #pelvicfloor #momtok</t>
  </si>
  <si>
    <t>New Ab Rehab Challenge is starting soon! Link in bio to join us ??  #diastasisrecti #momtok #postpregnancy #pelvicfloor</t>
  </si>
  <si>
    <t>Merry Christmas! ???? #californiachristmas #momtok #pregnant #pregnanttiktok</t>
  </si>
  <si>
    <t>High sunshine primiums tho ?? #momtok #momtok #christmas2022 #socal</t>
  </si>
  <si>
    <t>Ok maybe its just me??. Throwback to 11 wks preg w/ baby 3 ?? #firsttrimester #fitpregnancy #moveyourbump #momtok #pregnancy</t>
  </si>
  <si>
    <t>Comments like this lands him on the couch for the night ?? #TrendBarco #videoxfoto #husbandhumor #momtok</t>
  </si>
  <si>
    <t>Our next Ab Rehab challenge is starting soon ?? Link in bio to join us! #postpregnancy #diastasisrecti #pelvicfloor</t>
  </si>
  <si>
    <t>Its all about how i break the news ?????? #husbandhumor #momtok #husbandandwife #christmastiktok</t>
  </si>
  <si>
    <t>Guess That Word ???? #husbandwife #husbandhumor #momtok</t>
  </si>
  <si>
    <t xml:space="preserve">For my pregamncy meal guides and recipes, grab a free trial to my preg app Move Your Bump. ??in bio #pregnant #secondtrimester #fitpregnancy </t>
  </si>
  <si>
    <t>Our custom in-home lab panels that give real answers so you can take immediate steps to improve your health &amp; reach your goals! ?? bio! #labtesting</t>
  </si>
  <si>
    <t>Inspo by @kaylajaye  ????</t>
  </si>
  <si>
    <t>A girl can dream can’t she???? #pregnancy #secondtrimester #pregnantbelly #moveyourbump</t>
  </si>
  <si>
    <t>#duet with @beatport  ????Dear Santa… #pregnant #secondtrimester #pregnancy #momtok</t>
  </si>
  <si>
    <t>I was only slgihtly injured in the making of this video ?? #throwback #firsttrimester #pregnancy #moveyourbump</t>
  </si>
  <si>
    <t>Ab Rehab 4 wk transformation?? Next challenge starts wed 11/30! Link in bio for 2 wks free ?? #cybersale #abrehab #postpregnancy #diastasisrecti</t>
  </si>
  <si>
    <t>Leo is def middle child vibes ??#babynumber3 #pregnant #secondtrimester #pregnancyannouncement #pregnancytiktok</t>
  </si>
  <si>
    <t xml:space="preserve">Mom can safely workout at her own firness level, whether that’s beginnger, intermediate or advanced. #fitpregnancy #pregnantnotbroken #moveyourbump </t>
  </si>
  <si>
    <t>Slim Down Nutrition Plan Results ?? Get your first 14 days free for our Black Friday Sale on nowww ????????</t>
  </si>
  <si>
    <t>Turkey Burner! Move Your Bump w mine in my pregnancy fitness app! Cyber Sale is on: 50% Off + Free To Start??Linked in bio! #moveyourbump #pregnancy</t>
  </si>
  <si>
    <t>Can someone explain why I’m allergic to my husband duirng every single damn pregnancy?! ???? #pregnant #momtok #secondtrimester #moveyourbump</t>
  </si>
  <si>
    <t>Cyber Sale is on! Limited time offer??. Hope to see you in the app! Xx #abrehab #pelvicfloor #diastasisrecti #momtok #postpregnancy #mombod</t>
  </si>
  <si>
    <t>Cyber Sale is on! 14 Days Free access to my Ab Rehab porgram ?? linked in bio! #abrehab #pelvicfloor #diastasis #postpregnancy #momtok</t>
  </si>
  <si>
    <t>Time to share our secret ?? #secondtrimester #pregnant #momof3  #pregnancyannouncement #pregnancy #moveyourbump</t>
  </si>
  <si>
    <t>Cyber Sale is here! Get 14 Days Free Access to my Ab Rehab program. Linked in bio ???? #momtok #abrehab #csection #diastasis #pelvicfloor</t>
  </si>
  <si>
    <t>My youngest boy is 5 ?? #momtok #secondchild #happybirthdaytoyou</t>
  </si>
  <si>
    <t>Every Mom should have the experts and tools to recovery and reach her personal goals post partum. ?????#abrehab #postpregnancy #momtok #csection</t>
  </si>
  <si>
    <t>??????</t>
  </si>
  <si>
    <t>Id literally die of shock if this ever happened fr ?? #fyp #husbandhumor #momtok</t>
  </si>
  <si>
    <t>Brand new Post Pregnancy Ab Rehab Challenge starts Wednesday November 2! Link in bio to join or learn more ??#abrehab #diastasisrecti #pelvicfloor</t>
  </si>
  <si>
    <t>Post Pregnancy Ab Rehab Results 4 week check in. Just getting started ???? #abrehab #diastasis #pelvicfloor #momtok #mombod #greenscreen</t>
  </si>
  <si>
    <t>Knowledge is power ??#pregnancyprep #ttc #functionalmedicine</t>
  </si>
  <si>
    <t>It did not disappoint. Thanks for the inspo @LaurenCompton ?? #fyp #momtok #topgun #maverick #beachscene</t>
  </si>
  <si>
    <t>The things that have happened to you in your life may not be your fault, but healing is still your responsibility.  As long as we expect others to fix us or solve our emotional problems, we will continue to feel stuck until we are ready to roll our sleeves up and do our own work.  The work is hard, but necessary for freedom, self respect, and inner peace.  #fyp #momtok</t>
  </si>
  <si>
    <t>Happy Birthday Big Sis ?? #FlexEveryAngle #momtok #birthdaysuprise #sistersforever</t>
  </si>
  <si>
    <t>No paternity test needed. ??##momtok##OverwatchMe##neverforgetyoutrend##andGO##EndlessJourney</t>
  </si>
  <si>
    <t xml:space="preserve">??to proving them alllll wrong ?? . . Research shows unruly, rule-breaking kids earn more as grownups—and are likelier to become entrepreneurs.  The data also suggest that a rebellious adolescent behavior against socially accepted standards and an early questioning of boundaries doesn’t necessarily lead to criminal and anti-social careers, It can rather be the basis for a productive and socially acceptable #entrepreneurship.???? . #entrepreneur #womanownedbusiness #EndlessJourney #momtok #motivation </t>
  </si>
  <si>
    <t xml:space="preserve">It’s not what happens to you, it’s how you respond. We all have been through shit that could have broken us. Could have been the reason we gave up, we stopped trying, the reason we surrendered and starting playing endless victim. But the strong ones take those negative things that happened to us, or take the failures we’ve experienced and we use that as fuel. And we use that fuel to light a fire under our ass so fahking big, that no one will ever be able to put it out. ??#MadeWithKeurigContest #motivation #momtok </t>
  </si>
  <si>
    <t>But like fr when is my 3rd baby coming? I neeeeeed to know ?? #momtok #ttc #pregnancy</t>
  </si>
  <si>
    <t>I did my best. ??</t>
  </si>
  <si>
    <t>Thats if I get pregs this year ????#tyc #tryingtoconceive</t>
  </si>
  <si>
    <t>Confused ovr the red head rage. Y’all hated us remember. ??</t>
  </si>
  <si>
    <t>Cyclebreakers ??</t>
  </si>
  <si>
    <t>Where’s the lie??</t>
  </si>
  <si>
    <t>Their timing is impeccable. ????#momtok #SephoraConcealers #fyp</t>
  </si>
  <si>
    <t xml:space="preserve">If you optimize your pelvic floor, you will optimize your glutes in function AND appearance. You can not build your glutes when your glutes are trying to do the job for the pelvic floor. #pelvicfloor #hypertonic #abrehab </t>
  </si>
  <si>
    <t>In case you need to hear this. Xx  ?#ShowOffLandOFrost #inspo</t>
  </si>
  <si>
    <t>First step in healing is awareness. Likk in bio to work w me ??#abrehab #posture #pelvicfloor #diastasis #postpregnancy</t>
  </si>
  <si>
    <t>The double standard is offensive ???? #momtok #postpregnancy #vasectomy #csectionmom #laboranddelivery</t>
  </si>
  <si>
    <t>Going from not trying to trying is as easy as just a few more thrusts. ?????? #momtok #ttc</t>
  </si>
  <si>
    <t>My next Ab Rehab Challenge starts Monday! Grab free trial in my bio to join us ?? #postpregnancy #pelvicfloor #diastasis #momtok</t>
  </si>
  <si>
    <t>Things that chap my a$$  #entrepreneur #femalefounder #alphafemales #ReTokforNature</t>
  </si>
  <si>
    <t>Jalapenis has gotten the best of us ?????? #AEJeansSoundOn #WorldPrincessWeek #husbandwife</t>
  </si>
  <si>
    <t>POV: when your husband is your business partner.  #AEJeansSoundOn #WorldPrincessWeek #husbandhumor</t>
  </si>
  <si>
    <t>Really thought that dark hair was it. ???? #youngwildandcrazyAF #ReTokforNature #baltimore #wvu</t>
  </si>
  <si>
    <t>Castor oil is one hell of a labor inducer… also is a serious laxative ?? #ReTokforNature #laboranddelivery #moveyourbump #momtok</t>
  </si>
  <si>
    <t>Idk about you but this just mKes her more relatable IMO. Pre teen boys are tough sometimes, no one nails positive parenting 100% of the time??????? #britneyspears</t>
  </si>
  <si>
    <t>Is hydrogen a chemcial element ??</t>
  </si>
  <si>
    <t>You can still love yourself and be a work in progress at the same time; regardless of what that *progress* is to you.?#nosejobcheck</t>
  </si>
  <si>
    <t>Pre-pregnancy Prep Series! Part 1   **remember science isnt absolute** #pregnancy #prepregnancy #ttc #momtok</t>
  </si>
  <si>
    <t>30 Day Slim Down nutrition results. We start Monday! Link in bio to learn more. Xx  #greenscreen #momtok #30dayslimdown #nancyandersonfit</t>
  </si>
  <si>
    <t>Please lawd someone help me ????????</t>
  </si>
  <si>
    <t>Curly or straight?  #PlutoTVIsFree #momtok #momsoftiktok</t>
  </si>
  <si>
    <t>Doc didn’t mention this side effect ?? @aaronkosins_md #husbandhumor #rhinoplasty</t>
  </si>
  <si>
    <t>All of this are signs of dysfunction &amp; all of this can be fixed??. #abrehab #postpartumrecovery #csectionmoms</t>
  </si>
  <si>
    <t>After two kids and working my butt off inside and out l’m doing something ive always wnayed to do! ?? #rhinoplasty #nosejob #StJudeDadPhotos</t>
  </si>
  <si>
    <t>But I hear baby 3 with a big age gap is like the whole families baby. So it’s gonna be fine, right? ????????</t>
  </si>
  <si>
    <t>I scooped up tha big boy apparently. Separate denim drawers for us. ?? #fyp I’m sure I’ll get flagged for this. #bathingsuit</t>
  </si>
  <si>
    <t>Did you know that improving your posture ALONE can assist in healing and strengthening your core and pelvic floor and can improve things like diastasis, leaking or even prolapse?  #abrehab #linkinbio #diastasisrecti #mombod #momtok #workwithme</t>
  </si>
  <si>
    <t>About to be done right in time for Happy Hour. ?? #happymothersday</t>
  </si>
  <si>
    <t>Sounds like a fun Friday night to me. ????? #justiceforjohnnydepp</t>
  </si>
  <si>
    <t>Red hair for Aquaman 3 ? #justiceforjohnnydepp #johnnydepp</t>
  </si>
  <si>
    <t>Free trial to my Ab Rehab is live! Linked in bio. It’s possible to improve the appearance of your scar and ditch the sometimes dreaded “c-section pooch ” My Ab Rehab included specific protocols and techniques to optimize and heal your c-section incision no matter how far post partum you are. Join free for 7 days and work with me. ?? #abrehab #postpregnancy #csectinmom</t>
  </si>
  <si>
    <t>#johnnydepp #justiceforjohnnydepp and Inspired from the best @kayjaye ??</t>
  </si>
  <si>
    <t>So nosy this one. ?? #spicybooks #smuttok #johnnydepp</t>
  </si>
  <si>
    <t>PSA: the chance of going pro is less than 1% ???? #MoveWithTommy #fyp</t>
  </si>
  <si>
    <t>Guilty or not idk but he ?????</t>
  </si>
  <si>
    <t>Week 1 vs. Week 12 ???? #abrehab #postpregnancy #diastasisrecti #pelvicfloor</t>
  </si>
  <si>
    <t>It’s a genre. ?????? #ComeDanceWithMe #fyp #momsoftiktok</t>
  </si>
  <si>
    <t>I avoid this question at all costs. Never goes well ????. #fyp</t>
  </si>
  <si>
    <t>Nancy Anderson Fit App ????</t>
  </si>
  <si>
    <t>When I tell you IDGAF if you dislike my content, I like, truly mean it. ?? #fyp</t>
  </si>
  <si>
    <t>Ab Rehab, Sleep Training, Mental Health, Lactation and more. Get the village you need to heal and thrive @thebirthrecoverycenter  #fyp #postpregnancy</t>
  </si>
  <si>
    <t>Stop talking bout my ?? to your bros #fyp</t>
  </si>
  <si>
    <t>This is why I created @thebirthrecoverycenter . Moms deserve better. ???? #fyp #postpregnancy #abrehab #mentalhealth #sleeptraining #lactation</t>
  </si>
  <si>
    <t>Literally the most embarrassing moment of my life. ????????????</t>
  </si>
  <si>
    <t>4 weeks down 8 weeks to go! So much progress already for this Mama!  #abrehab #pelvicfloor #diastasisrecti</t>
  </si>
  <si>
    <t>Common mistakes/mis-inforamtion. More in comments ???? #abrehab #postpregnancy</t>
  </si>
  <si>
    <t>And to answer her specific question, yes the Ab Rehab covers full healing for core and pelvic floor ?? #fyp #pelvicfloor #diastasisrecti</t>
  </si>
  <si>
    <t>Yea…to book ???? #fyp #momsoftiktok</t>
  </si>
  <si>
    <t>Givr us a few months w you and we can change the game! #abrehab #pelvicfloor #fyp?</t>
  </si>
  <si>
    <t>It felt more like 40 years I swear. #fyp?</t>
  </si>
  <si>
    <t>30 Day Slim Down starts Monday! Jkin for $20 on my nutrition App! Linked in bio ??#fyp #EveryKiss</t>
  </si>
  <si>
    <t>My inbox is my happy place ???? #fyp #abrehab</t>
  </si>
  <si>
    <t>Unlimited private video chats w/ core experts &amp; physical therapist to customize your program to reach your goals ?? #abrehab #postpregnancy</t>
  </si>
  <si>
    <t>Its the mom superbowl letsss go ???????? #fyp</t>
  </si>
  <si>
    <t>It’s the gift that keeps on giving, even in sometimes unexpected ways. ???? #abrehab #postnatalexpert #fyp #pelvicfloor #diastasis</t>
  </si>
  <si>
    <t>Swear he does it on purpose so i sweep in and take over ?? #fyp  #husbandwifehumor #MyBrawlSuper #SnowballFightAgainstHunger</t>
  </si>
  <si>
    <t>Gets up with them for one day and he be like, “I’m a mother fuck*n starrrr.” ???? #CustomersMostLoved #AEHolidayForever #DoTheJuJu #fyp</t>
  </si>
  <si>
    <t>Huge beef last week over this ??  #entrepreneur #husbandwife #DoTheJuJu #AEHolidayForever</t>
  </si>
  <si>
    <t>#ColorCustomizer thursday let’s go ????</t>
  </si>
  <si>
    <t>#stitch with @zaydelie  im raw n sore just thinking about it. PS. Just spray tanned??</t>
  </si>
  <si>
    <t>Find your ritual. ?? #SpotifyWrapped #AmazonMusicJingleBellTok #TheSplashDance #motivation</t>
  </si>
  <si>
    <t>Treadthrill.com $10/month ???????????????#blackfriday #treadthrill #runnerthings</t>
  </si>
  <si>
    <t>More on IG! My site is linked in bio ??</t>
  </si>
  <si>
    <t>Marrying a tech nerd paid off ??????????? #fyp #husbandwife</t>
  </si>
  <si>
    <t>Good thing he is an ?? man bc I missed out in the ?? department ?? #fyp hudbandhumor</t>
  </si>
  <si>
    <t>#fyp? #ForzaHorizon5GO #roborockrun #postpregnancy #pelvicfloor #diastasisrecti</t>
  </si>
  <si>
    <t>either up his nose or down his pants ??#fyp #husbandandwife #roborockrun</t>
  </si>
  <si>
    <t>He was chasing a different type of fitness goal ???? ?? #LevisMusicProject #couplehumor #fyp</t>
  </si>
  <si>
    <t>They said I was too pure to be a pink. ???????#grease #happyhalloween</t>
  </si>
  <si>
    <t>New 30 Day Slim Down Nutrition Challenge starts Monday! Head to my site or IG for more info ????  #fyp</t>
  </si>
  <si>
    <t>Follow for more marriage tips ?? #fyp #couplehumor #butseriouslyitworks #spiceupyourlife</t>
  </si>
  <si>
    <t>Be honest, does my positive reinforcement seem genuine? ?? #fyp #SaveIt4TheEndZone #TreatiestCupContest</t>
  </si>
  <si>
    <t>The more you know ?? #pelvicfloor #abrehab #postpregnancy</t>
  </si>
  <si>
    <t>Bedtime finna be lit tonighttttt ???? #fyp? #TreatiestCupContest #ForYouPizza</t>
  </si>
  <si>
    <t>Jk worth every damn penny. #treadthrill #fyp?</t>
  </si>
  <si>
    <t>Down 13lbs, pain free, major core/posture improvements. Half way through my 12 Week Post Pregnancy Ab Rehab ???? #fyp?</t>
  </si>
  <si>
    <t>“I tried to stop him babe, I swear.” ?????? #fyp? #NissanShowUp #SoFiMoneyMoves #couplehumor</t>
  </si>
  <si>
    <t>Unpopular truths. More on my IG! #fyp? #nutritiontips #BillboardNXT #FlauntItChallenge #HowIBathAndBodyWorks</t>
  </si>
  <si>
    <t>He loves to talk it out. ??#ChimeHasYourBack #CandyCrushAllStars</t>
  </si>
  <si>
    <t>#mentalhealthawareness #fyp? #alcholism</t>
  </si>
  <si>
    <t>Even when he’s not with me he’s in me ??</t>
  </si>
  <si>
    <t>It’s about time I made a public statement about this. Its overrated yall. More on IG ??</t>
  </si>
  <si>
    <t>The best trip ever. #fyp? #lifeisgooddance #DenimYourWay #lakepowell</t>
  </si>
  <si>
    <t>#fyp? #lakepowell #summervacation</t>
  </si>
  <si>
    <t>Who else was told working out would be “dangerous” for your baby?! #misinformation #mythsbusted #fyp? #fitpregnancy</t>
  </si>
  <si>
    <t>Uncle Joey ?? you’re in bug trouble mister. #fullhouse #fyp? #viral #ChewyChattyPets</t>
  </si>
  <si>
    <t>Pain with Seggs is not normal post baby ?? More in comments #fyp? #pelvicfloor #csection</t>
  </si>
  <si>
    <t>#fyp? #viral #ChewyChattyPets #MicroRaveWithRoni #husbandwife</t>
  </si>
  <si>
    <t>#fyp? #NeverStopExploring #JifRapChallenge</t>
  </si>
  <si>
    <t>He’s got a way with words. #fyp?  #EatFreshRefresh</t>
  </si>
  <si>
    <t>To work with my team and me head to IG or link in bio #fyp? #Abrehab #pelvicfloor #postpregnancybody #diastasisrecti</t>
  </si>
  <si>
    <t>To my husband. #fyp? #viral #PerfectMarcJacobs #SyncYourMiO #tiktokmoms</t>
  </si>
  <si>
    <t>#fyp? #husbandwife #SyncYourMiO</t>
  </si>
  <si>
    <t>Full healing is possible. Head to IG or my site in bio to learn more. #abrehab #fyp? #tiktokmoms</t>
  </si>
  <si>
    <t>POV: When your husband trains w/ you &amp; insists on wearing his short shorts. #fyp? #viral #JetPuffedSmourth #TeamofTomorrow #MakingTheCut #trainertips</t>
  </si>
  <si>
    <t>Our son didn’t understand why he couldn’t be in this skit. Snuck in at the end w the loonicorn ?? #fyp? #viral #MakingTheCut</t>
  </si>
  <si>
    <t>#fyp? #viral #GetYourJeansOn #SummerMashup #husbandwife</t>
  </si>
  <si>
    <t>Protocols based off my 30 Day Slim Down nutriton plan ?? Check out my site or IG to learn more. #fyp? #nutritionist #whatieatinaday #30dayslimdown</t>
  </si>
  <si>
    <t>#stitch with @mertaloba #pelvicfloor #postpregnancy #abrehab #fyp #fyp? #WelcomeBack</t>
  </si>
  <si>
    <t>Not the kind of diamond I was hoping for ?????? #rocketleague #gamerwives #fyp? #viral #ChiliDogYumPlz #WelcomeBack #momsoftiktok</t>
  </si>
  <si>
    <t>I have 517264words to say about my feelings, and he has 7 ???? #fyp? #couplecomedy #viral #momsoftiktok</t>
  </si>
  <si>
    <t>#fyp? #viral</t>
  </si>
  <si>
    <t>The actual best feeling. #fyp? #viral</t>
  </si>
  <si>
    <t>12 years old singing “get it on, get it on” ???? #greenscreen #fyp? #millenials #viral</t>
  </si>
  <si>
    <t>More on IG! #csectionhealing #postpregnancy #tiktokmoms #fyp? #viral</t>
  </si>
  <si>
    <t>Now if only he’d realize this and humping my leg isn’t the only option for foreplay. ?? #fyp? #ClearGenius #viral #ohlordchallenge</t>
  </si>
  <si>
    <t>Head to IG or my site to learn more. Linked in  bio. #abrehab #diastasisrecti #pelvicfloor #postpregnancy #fyp? #viral #ClearGenius</t>
  </si>
  <si>
    <t>My pre-teen behavior is starting to make sense. #fyp? #viral #ClearGenius #LeadWithLove</t>
  </si>
  <si>
    <t>Alexa, play the theme song from the show SNAPPED, please? #fyp? #itsajoke #husbandwife #viral #LeadWithLove</t>
  </si>
  <si>
    <t>Mom: the oblivious #narcissist with #martyr complex. Lots of therapy &amp; I don’t ask for accountability anymore bc she isn’t able. #fyp? #viral</t>
  </si>
  <si>
    <t>#fyp? #viral #momsoftiktok #DontQuitYourDaydream #UltaSkinTok</t>
  </si>
  <si>
    <t>BTS of every big purchase I make. #fyp? #husbandandwifehumor #viral</t>
  </si>
  <si>
    <t>#stitch with @tiktoktakeover #fyp? #viral</t>
  </si>
  <si>
    <t>This looks fake but swear it was not. #fyp? #viral #husbands</t>
  </si>
  <si>
    <t>Welcome to our marriage and business partnership. #husbandvswife #fyp? #viral</t>
  </si>
  <si>
    <t>I got it? Yea def got it. That counts ?????????? Stitch with @stipke #fyp? #viral #fitnesschallenge #trainer #motivation</t>
  </si>
  <si>
    <t>#fyp? #childhoodtruama #mentalhealth #selfcare #GossipGirlHere #viral</t>
  </si>
  <si>
    <t>I have no videos of him so this was weird and wild.  #mentalhealth #suicide #alchololic</t>
  </si>
  <si>
    <t>Xo your pre/post natal core/pf expert ?? #abrehabcourse #abrehab #postpregnancy #pelvicfloor #diastasisrecti</t>
  </si>
  <si>
    <t>You’re welcome babe. #fup? #viral #GossipGirlHere #coupleshumor</t>
  </si>
  <si>
    <t>When an addict meets narcissistic martyr complex.  #fyp? #daddyissues #toxic #boundaries</t>
  </si>
  <si>
    <t>If you don’t get my humor you don’t get me ?????? #fyp? #viral</t>
  </si>
  <si>
    <t>Umm thanks? Didn’t hit the birth lottery. But that doesn’t determine who you can become!  #fyp? #motivation #success</t>
  </si>
  <si>
    <t>Story time. #fyp? #motivation #success #entrepreneur</t>
  </si>
  <si>
    <t>He’s got 20/20 looking at the cc statement tho. ?? can’t remember who did this first lmk &amp; I’ll add cred #fyp? #viral #husbands</t>
  </si>
  <si>
    <t>30 Day Slim Down starts Tuesday if you need a reset after tho! Linked in bio ?????? #fyp? #july4th #happy4th #viral</t>
  </si>
  <si>
    <t>His idea of foreplay be like… #fyp?  #viral #itsjustajoke #coupleshumor</t>
  </si>
  <si>
    <t>Reason 51735272 why I live thousands of miles from my hometown. ?? #fyp? #boundariesarenecessary</t>
  </si>
  <si>
    <t>#fyp? #momsoftiktok #perfectmomsdontexist #viral</t>
  </si>
  <si>
    <t>Welcome to my life…. until I set clear boundaries. #fyp? #martyr #boundaries101</t>
  </si>
  <si>
    <t>He was concussed from my ASIS nailing the back of his dome when going into that back squat #opps ???? #fyp? #partnerchallenge #fitness</t>
  </si>
  <si>
    <t>More on IG or my site??. #abrehab #workwithexperts #fyp? #pelvicfloorhealth #diastasisrecti</t>
  </si>
  <si>
    <t>Dear diary. #fyp? #virsl #husbandsoftiktok</t>
  </si>
  <si>
    <t>Currently healing this inner child. #fyp? #innerchild</t>
  </si>
  <si>
    <t>More on IG or my site. We’d love to work w/ you virtually. #abrehab #postpregnancy #customcoaching #fyp? #diastasis #pelvicfloor</t>
  </si>
  <si>
    <t>Welcome to being a ?? on my wall. #fyp #husbandsodtiktok #momof2 #coupleshumor</t>
  </si>
  <si>
    <t>You know I’m swinging for the FENCE!! Treadthrill App for a free week of choreo HIIT running and strength training anytime, anywhere. #fyp? #fitness</t>
  </si>
  <si>
    <t>To learn more head to my IG or my site. #AbRehabCourse #pelvicfloor #fyp? #postpregnancybody</t>
  </si>
  <si>
    <t>#fyp? #husbandandwife #entrepreneurs</t>
  </si>
  <si>
    <t>Aging increases likelihood of leaking &amp; it getting worse as time passes. To work w/ my team and I to heal check out my Ab Rehab ?? #fyp? #abrehab</t>
  </si>
  <si>
    <t>#fyp? #remodelingideas #texas</t>
  </si>
  <si>
    <t>Aint no shame in his game. #fyp? #husbandcheck #viral</t>
  </si>
  <si>
    <t>Wish it was this easy IRL ?? #postwaterdamage #texaswinterstorms #fyp? #viral #beforeandafterhome</t>
  </si>
  <si>
    <t>#Texas #winterstorm 2021 pipe burst #glowup #beforeandafterhome #fyp?</t>
  </si>
  <si>
    <t>My life be like. #husbandsoftiktok #fyp? #viral</t>
  </si>
  <si>
    <t>#Texas winter storms got our rental w/ major pipe bursts. Coming back for our #glowup ?? #beforeandafterhome #fyp? #homereno</t>
  </si>
  <si>
    <t>When you realize a little meal prep aint so bad. #letsgoooo #30dayslimdown #summerprep #nutritionist #fyp?</t>
  </si>
  <si>
    <t>Tell me you don’t know what you’re talkin about w/out telling me you don’t know what you’re talkin about. This is fixable ladies! #AbRehab #fyp?</t>
  </si>
  <si>
    <t>It’s kind yum. #fyp? #viral #coupleshumor #tostitosunspokenbonds</t>
  </si>
  <si>
    <t>Unsssuming or obvious ???? #fyp #fyp? #viral #momsoftiktok #trainer</t>
  </si>
  <si>
    <t>#fyp #stillmarriedit #husbandwife #fyp? #viral</t>
  </si>
  <si>
    <t>#momsoftiktok #boymom #fyp?</t>
  </si>
  <si>
    <t>Hiding on the toilet. Yet again. ???? #fyp?  #viral #husbandsoftiktok #behindthisdoor</t>
  </si>
  <si>
    <t>#stitch with @net.positive #fyp? #viral #selflove #selfwork</t>
  </si>
  <si>
    <t>#fyp? #viral #tostitosunspokenbonds #watermelonsugar</t>
  </si>
  <si>
    <t>Swore he had advanced training in this area ?? #fyp #viral #husbandsoftiktok</t>
  </si>
  <si>
    <t>Reply to @lkay.walls  I wish I had a 60 second answer but that wouldn’t be serving your needs for healing ??</t>
  </si>
  <si>
    <t>To learn more about working with me to heal your core post baby head to my site. ??#abrehab #postpregnancy #fyp #viral</t>
  </si>
  <si>
    <t>Working w your husband will challenege every fiber of your being ?? #fyp #viral #entrepreneurs</t>
  </si>
  <si>
    <t>POV: when the weekend leaves and you have to get ready for work Monday morning. ??????? #workingmoms #fyp #viral #mondayyy</t>
  </si>
  <si>
    <t>Or when he “cleans it” but it’s still dirty ???? #husbandsoftiktok #husbandwifehumor #fyp #viral</t>
  </si>
  <si>
    <t>Plus 3 businesses????. But 15 years ago this summer would’ve slapped??????. #fyp #viral #momsoftiktok</t>
  </si>
  <si>
    <t>weird. I have over 100k clients that are direct proof that this is false also science doesn’t agree. ???? #fyp #viral #diastasisrecti #postpregnancy</t>
  </si>
  <si>
    <t>Remember never to say to my kids “music wasn’t so vulgar back when I was a kid” ?? #fyp #viral #wtfjanet</t>
  </si>
  <si>
    <t>The warm toilet seat tho. ??</t>
  </si>
  <si>
    <t>Especially if I just got a spray tan. Watch out bc I’m coming for you ????</t>
  </si>
  <si>
    <t>It was a furnished rental. Then we swapped for a long lease and added our style. ?More on my IG stories! #beforeandafterhome</t>
  </si>
  <si>
    <t>Shanyroo nailed this one ????</t>
  </si>
  <si>
    <t>It’s coming in hot ????. #30dayslimdown #joinus #linkedinbio #nutritionist</t>
  </si>
  <si>
    <t>Reply to @nessa11485 Healing core&amp;pelvic floor requires multifaceted&amp;customized approach like in my ab rehab. We’d love to work w you too ??</t>
  </si>
  <si>
    <t>Happy Mother’s Day ????</t>
  </si>
  <si>
    <t>So interested in this! @tastywords voice color = aura color ?! ????????????TYSM in advance! I’ll share on IG xo</t>
  </si>
  <si>
    <t>Who feels seen? ???????</t>
  </si>
  <si>
    <t>Please don’t leave. ????</t>
  </si>
  <si>
    <t>????????????????????????????</t>
  </si>
  <si>
    <t>For legal reasons this is a joke. Well not the hacking part. ?? @nancyandersonfit is back up and running though- thank you IG Gods ????????</t>
  </si>
  <si>
    <t>?Pelvic Floor ?csection recovery?diastasis ?prolapse ?posture ?toning</t>
  </si>
  <si>
    <t>its been 8 years.  I should just stop asking.</t>
  </si>
  <si>
    <t>Thank you! Find us in the App Store ?? @moveyourbump</t>
  </si>
  <si>
    <t>IYKYK!! That coached choreographed interval training hit different! In the App Store ???? #Treadthrill</t>
  </si>
  <si>
    <t>Heal fully, heal completely. There are no short cuts ?? #abrehab #postpregnancy #diastasisrecti #pelvicfloor #findyourcore</t>
  </si>
  <si>
    <t>You think by the time you’ve had over 75,000 satisfied clients people would start getting the memo. ??????????? #AbRehab #Diastasis</t>
  </si>
  <si>
    <t>“Lower me into a handstand after I flip ok?” **forgets everything once he is staring-down-Main-Street, and takes me towards bedroom instead**????</t>
  </si>
  <si>
    <t>Don’t ever underestimate the damage water can do to your wallet. Like ever. ?? #texas #winterstorm #pipeburst</t>
  </si>
  <si>
    <t>He tore his bicep, but it’s a cute trend. ?????</t>
  </si>
  <si>
    <t>I didn’t realize how much we’d be spending on couples therapy though. ?? #jk #kinda #fyp #entrepreneurs #husbandandwife</t>
  </si>
  <si>
    <t>Our head trainer is having her baby today! ??#moveyourbump #abrehab #birthrecoverycenter #pregnancy #laboranddelivery</t>
  </si>
  <si>
    <t>Happy Monday Ma, let’s crush it this week ??</t>
  </si>
  <si>
    <t>Lmk if you want more of these ?? #healthieroptions #pantryorganization #pantryrefill #pantrygoals #momsoftiktok</t>
  </si>
  <si>
    <t>All without being told. It’ll be like slippin a Xanax right in my protein shake. ????</t>
  </si>
  <si>
    <t>It’s the replays for me.  #fyp #husbandsoftiktok</t>
  </si>
  <si>
    <t>Full reno here we go ??????. #waterdamage #downtothestuds #prayfortexas #texasweather</t>
  </si>
  <si>
    <t>Join us on 3/1 for my 30 Day Slim Down Challenge! Every meal and snack laid out for you, coached by me ??</t>
  </si>
  <si>
    <t>You don’t have to starve yourself to lean out. Promise! ??</t>
  </si>
  <si>
    <t>Self-care is giving the world the best of you, instead of what’s left of you. ??#fyp #momsoftiktok</t>
  </si>
  <si>
    <t>Please tell me I wasn’t the only one. ?? #fyp #csection #momsoftiktok</t>
  </si>
  <si>
    <t>Jk my parents remind me every single chance they get. ??</t>
  </si>
  <si>
    <t>To work w/ my virtual core experts and physical therapists check out my 12 Week Ab Rehab  #pelvicfloor #diastasis #postpregnancy</t>
  </si>
  <si>
    <t>My heart ??</t>
  </si>
  <si>
    <t>My sweet boy. ??</t>
  </si>
  <si>
    <t>The real queen ??. #modelface #fyp #husbandsoftiktok</t>
  </si>
  <si>
    <t>Healing is possible, we help thousands of Mom’s do it every single month ???? #fyp #pelvicfloor #postpregnancy #diastasis #abworkout</t>
  </si>
  <si>
    <t>Grab the slimdown with coaching off my site to join us. Questions?! Let’s chat below ???? #fyp #bussit #bussitchallenge</t>
  </si>
  <si>
    <t>You don’t know working your core, until you know that TVA BURN ???? #abrehab #postpregnancy</t>
  </si>
  <si>
    <t>And a deep breathing pattern can’t be maintained with a weak core. Crunches and planks aren’t the answer. #abrehab #pelvicfloor  #greenscreenvideo</t>
  </si>
  <si>
    <t>PSA: .5 lbs lost a week is considered “good” weight loss. If you’re averaging more than that on a healthy diet, be thankful. ????</t>
  </si>
  <si>
    <t>It’s really very simple. ?? #fyp #nutrition #fitness</t>
  </si>
  <si>
    <t>Had to do our own version of this ?? #fyp #momsoftiktok</t>
  </si>
  <si>
    <t>...omw back to A cups. ??????  #momsoftik #fyp #HolidayTreats</t>
  </si>
  <si>
    <t>Active shootA ????  #boo #fyp #ghost #imaghostchallenge</t>
  </si>
  <si>
    <t>Is it Bizarre? Or is it science? It’s science. ?? #fyp #viral #abrehab #howbizarre</t>
  </si>
  <si>
    <t>Happy Monday! You got this! ????#fyp</t>
  </si>
  <si>
    <t>#trainer #nutritionist  #beforeandafter</t>
  </si>
  <si>
    <t>It’s the CHIIT. On demand choreographed workouts AT HOME! Find us in the APP store ??#fitness #inhomeworkouts #momworkouts #ReadySetShop #running #fit</t>
  </si>
  <si>
    <t>Thank gawd for treadthrill (in App Store!) ???? #fyp</t>
  </si>
  <si>
    <t>Early bird special on my site linked in bio! ??</t>
  </si>
  <si>
    <t>this sums up my marriage in one skit.  #greenscreen #fyp #husbandsoftiktok #csectionmom</t>
  </si>
  <si>
    <t>Diet starts on Monday (November 16th) ?? #10daydetox #fitmoms #fyp #UnwrapTheDeals</t>
  </si>
  <si>
    <t>Filed under: Things every pregnant woman should know. ?? #pregnancy #FYP #momsoktiktok #greenscreen #pelvicfloor #distasisrecti #fitness</t>
  </si>
  <si>
    <t>Deep down he’s glad he married a nut. #fyp #viral_video  #fitmoms #ThatWitch #viral</t>
  </si>
  <si>
    <t>Improve your posture, improve your core.  Check out my Ab Rehab for more. Linked in bio. #abrehab #fyp #pelvicfloor #posture #greenscreen</t>
  </si>
  <si>
    <t>Now THIS is EUPHORIA!! 18 years as a runner and Mama finally got a woodway. ?????? #FYP #treadthrill</t>
  </si>
  <si>
    <t>He’s having a good time in there, relax! And Move Your Bump ??#fitpregnancy #pregnancy #fyp #viral</t>
  </si>
  <si>
    <t>Aggression wins again. ?? When will he learn?! ?? #husbands #tiktokcouples #husbandcheck #husbandsoftiktok</t>
  </si>
  <si>
    <t>What it’s like to take a treadthrill class ???? DUET MEEEEE #fyp #momsoftiktok #trainers #fitmoms</t>
  </si>
  <si>
    <t>A house divided ?? 3 kiddos just sounds like A LOT. Time will tell ?????? #FYP #momsoftik #momsoftiktok #funnycouples #viral #</t>
  </si>
  <si>
    <t>Follow for more ?????? #FYP #foryoupage #viral #nutrition #fitmomsoftiktok #trainwithexperts</t>
  </si>
  <si>
    <t>Starting my next community 9/8! I would love to help you heal ?? #FYP #viral #postpregnancy #pregnancy #abs #pelvicfloor #diastasis</t>
  </si>
  <si>
    <t>Common and normal are too different things. Be your own advocate &amp; work with a post natal expert to help you heal. ?? #FYP #viral #postpregnancy #fit</t>
  </si>
  <si>
    <t>PSA: It goes: birth, formal Ab Rehab, then the gym ?? #FYP #viral #postpregnancy #abrehab #momsoftiktok #pelvicfloor #diastasis #groupfitness #workout</t>
  </si>
  <si>
    <t>10 years later— still going strong ?? #fyp #viral #tiktokmoms #pregnancyworkout #postpregnancy</t>
  </si>
  <si>
    <t>Perception VS Reality ?? #trainer #nutritionist #FYP #viral #husbandsoftiktok</t>
  </si>
  <si>
    <t>If my iPhone can update every night, I think the medical field can get better at updating their advice to align with the ACOG. ??</t>
  </si>
  <si>
    <t>The day after sprints + leg day. ??#FYP #momsoftiktok #viral #foryoupage</t>
  </si>
  <si>
    <t>Coaching a new group through my Ab Rehab starting Monday! Link in bio ?? #tiktokmoms #postpregnancy #fyp #foryoupage #viral #pelvicfloor #diastasis</t>
  </si>
  <si>
    <t>Reply to @nursehartman let’s get  educated guys. C-section recovery is way beyond a check up, some meds &amp; activity restrictions. #fyp #csection</t>
  </si>
  <si>
    <t>Healing shouldn’t break the bank. My  Ab Rehab starts Monday August 3rd! Links below #postpregnancy #abs #diastasis #pelvicfloor #fyp #foryoupage</t>
  </si>
  <si>
    <t>Paging DR. SMALLDIK ?? #FYP #viral #foryoupage #tiktokmoms #funnycouple #fitpregnancy #pregnancy #momsoftiktok</t>
  </si>
  <si>
    <t>Download my MOVE YOUR BUMP APP for help with fitness &amp; nutrition in pregnancy ?? #pregnancy #FYP #viral #fitpregnancy #healthyrecipes #workoutplan</t>
  </si>
  <si>
    <t>We ?? OBGYNs but over 50% are not up to date w ACOG guidelines for exercise ?? #pregnancy #fitpregnancy #fyp #viral #momsoftiktok @moveyourbump</t>
  </si>
  <si>
    <t>So many different combos this is just one of them. Healthy eating made easy ???? #FYP #tiktokmoms #nutrition #trainer #workoutplans #recipesoftiktok</t>
  </si>
  <si>
    <t>Please stop telling Moms this. Follow me for more help ?? #fyp #foryourpage #postpregnancy #viral #momsoftiktok #fitmoms</t>
  </si>
  <si>
    <t>Start fixing your abs by breathing properly?? #momsoftiktok #postpregnancy #workoutplan #fyp #foryourpage #diastasisrecti #pelvicfloor #viral #fitmom</t>
  </si>
  <si>
    <t>Tens of thousands of clients. Proof is in tha pudding. ?? #nutritiontip #tiktokwellness #nutritionist #trainer #momsoftiktok #fyp #foryourpage #viral</t>
  </si>
  <si>
    <t>Tissue work demo coming soon! #csectionmom #csectionhealing #momsoftiktok #postpregnancy #fyp #foryourpage #viral #workoutathome  #fit</t>
  </si>
  <si>
    <t>Happy Fathers Day! This is my man clan ?????? #FYP #foryourpage #momtrainer #momsoftiktok #fitmomsoftiktok #couples #fathersday #viral #trainer</t>
  </si>
  <si>
    <t>It’s a jungle out there. Pick your online trainers wisely, esp for pre/post natal ???? #FYP #viral #pregnancytrainer #foryourpage #momsoftiktok #fit</t>
  </si>
  <si>
    <t>Solid sweat. 5 rounds with medium-heavy dumbbells. Enjoy! ?? #FYP #workoutathome #tiktokwellnes #viral #foryourpage #tictokmoms #fitness #fit</t>
  </si>
  <si>
    <t>Reply to @liquid_mirror  I get this comment every single day. Lol. I don’t see it. Do you?! #fyp #foryourpage #sexandthecity #viral #tiktokmoms #sjp</t>
  </si>
  <si>
    <t>Take away: MOVE YOUR BUMP ?? questions?! Lmk ???? #tiktokmoms #pregnancy #fitpregnancy #trainer #fyp #foryourpage #viral #tiktokwellness #preggo</t>
  </si>
  <si>
    <t>Opening my emails is fulfilling ?? #lovemyjob #postpregnancy #trainer #fyp #foryourpage #greenscreen #viral #momsoftiktok #workoutathome #abs</t>
  </si>
  <si>
    <t>When clients think I’ve always been healthy/lean.?? #FYP #viral #foryourpage #trainers #tiktokwellness #transformationchallenge #fitnesstips #fitness</t>
  </si>
  <si>
    <t>Try it for 2 weeks &amp; report back on this post! Question? Lmk ???? #foryourpage #fyp #viral #weightloss  #nutrition #momsoftik #diet #tiktokwellness</t>
  </si>
  <si>
    <t>Questions?! Ask me below ?? #FYP #pelvicfloor #postpregnancy #viral #tiktokwellness #momsoftiktok #homeworkout #workoutplan</t>
  </si>
  <si>
    <t>Wanted to formally intro myself. I ?? teaching Moms how to thrive. Xo! #25k #thankyou #fyp #foryourpage #viral #momsoftiktok #tiktokwellness</t>
  </si>
  <si>
    <t>Bye bye #csection pooch! ???#postpregnancy #fyp #foryourpage #viral #csectionmom #tiktokwellness #momsoftiktok #workoutplan</t>
  </si>
  <si>
    <t>This 1 catches up! DR safe *if* good function is kept. Questions?! Lmk??! #fyp #workoutplan #foryourpage #momsoftiktok #viral #homeworkout #workout</t>
  </si>
  <si>
    <t>Fix Leaking??!! Complete 1 min on, 1 min off for 5 sets 4-5 days/wk. #fyp #viral #pelvicfloor #foryourpage #trainer #tictokwellness #postpregnancy</t>
  </si>
  <si>
    <t>20 Minute legs &amp; Butt- save it for later! ?? #trainer #FYP #foryourpage #viral #momsoftik #tiktokwellness #workoutsathome</t>
  </si>
  <si>
    <t>50% score, that’s failing, my dude. ???? I finally got him!! #fyp #husbandsoftiktok #foryourpage #viral #funnycouples #momsoftiktok</t>
  </si>
  <si>
    <t>ThePostnatal expert in me had to do this one b/c U CAN FIX THIS DYSFUNCTION- I help thousands do  it monthly?? #FYP #momsoftiktok #viral #foryourpage</t>
  </si>
  <si>
    <t>I’ve been wearing underwear on my face for 3 months. At least open the gyms!! ????  #greenscreen #fyp #covid19 #foryourpgae #viral #momsoftiktok</t>
  </si>
  <si>
    <t>Find yo ???? #Partnerchallenge #funnycouple #foryourpage #fyp #momsoftiktok #tiktokwellness</t>
  </si>
  <si>
    <t>Pregnancy Lifestyle Quiz! What’s your score?! @moveyourbump  #moveyourbump  #healthybabies #fitpregnancy #pregnancy #acog #tiktokmoms</t>
  </si>
  <si>
    <t>Legit ghost?! YES OR NO?! ?? #fyp #tiktokghost #foryourpage #tiktokmoms #ghostcaughtoncamera</t>
  </si>
  <si>
    <t>Ok I’m sweating ?? #gwenandbeyonce #fyp #dancechallenge #beyoncechallenge #tiktokmoms</t>
  </si>
  <si>
    <t>And if you’re cross training, use the second pair— not flat but not a running shoe. An in-betweener ???? #fyp #trainertip #momsoftiktok #fitnesstips</t>
  </si>
  <si>
    <t>How success really goes.  #fyp #entrepreneur #momsoftiktok #foryourpage #millennials</t>
  </si>
  <si>
    <t>Reaction when you do foreplay via dirty text to your husband so the kids can’t hear. ?? #husbands #wifelife #fyp #momsoftiktok #momsover30</t>
  </si>
  <si>
    <t>Abs can be healed &amp; made functional post babies. I teach women how to do it every day. ??#Diastasis #fitmoms #postnatalexpert #fyp #fitnesstips</t>
  </si>
  <si>
    <t>35 y/o Mom of 2 &amp; this was my only take. ?? finally something on tik tok that comes East ?? #duet with @scottdhenry #momsoftiktok #fyp</t>
  </si>
  <si>
    <t>Who run the world???? #womenempowerment #momssupportingmoms #tiktokmomsover30 #entrepreneurship</t>
  </si>
  <si>
    <t>Repelling the trolls comments like ????????? #momsoftictok #fyp #foryourpage #raindropchallenge #millennials #fitmoms</t>
  </si>
  <si>
    <t>Nap time hustle via TikToks ?? #updownchallenge #momtrainer #cardio #workout #fyp #momsoftiktok</t>
  </si>
  <si>
    <t>Me welcoming in all 87 of my tik tok followers ?????? #welcome #coolmoms #fyp #millenialmom #qualitynotquantity #MyPeople ??????</t>
  </si>
  <si>
    <t>Me coming up on my Instagram account &amp; reading Karen’s troll comments picking apart everything about me, my biz and my life.  #fyp #momsoftiktok</t>
  </si>
  <si>
    <t>Seriously tried hard af to make this good. Don’t let it flop ?? #momof2 #millennial #fyp #getlowchallenge #getlow #momsofinstagram</t>
  </si>
  <si>
    <t>When your gym closes and you have to run outside ?? #quarantinelife #treadmillwithdraw #homeworkouts #treadthrill #covid19</t>
  </si>
  <si>
    <t>ACOG current guidelines recommend UNRESTRICTED exercise for normal pregnancies. Yet this makes people feel so uncomfortable. ?????? #feaureme #preggo</t>
  </si>
  <si>
    <t>First time giving it his best ??????</t>
  </si>
  <si>
    <t>Unknown</t>
  </si>
  <si>
    <t>Create_date</t>
  </si>
  <si>
    <t>Time_stamp</t>
  </si>
  <si>
    <t>parts_of_day</t>
  </si>
  <si>
    <t>Popularity</t>
  </si>
  <si>
    <t>duration(seconds)</t>
  </si>
  <si>
    <t>Days_of_week</t>
  </si>
  <si>
    <t>Months</t>
  </si>
  <si>
    <t>Week_Status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</si>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</sst>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14" fontId="0" fillId="0" borderId="0" xfId="0" applyNumberFormat="1"/>
    <xf numFmtId="1" fontId="0" fillId="0" borderId="0" xfId="0" applyNumberFormat="1"/>
    <xf numFmtId="164" fontId="0" fillId="0" borderId="0" xfId="0" applyNumberFormat="1"/>
    <xf numFmtId="2" fontId="0" fillId="0" borderId="0" xfId="1" applyNumberFormat="1" applyFont="1"/>
    <xf numFmtId="14" fontId="0" fillId="0" borderId="0" xfId="0" applyNumberFormat="1" applyAlignment="1">
      <alignment horizontal="right"/>
    </xf>
  </cellXfs>
  <cellStyles count="2">
    <cellStyle name="Normal" xfId="0" builtinId="0"/>
    <cellStyle name="Percent" xfId="1" builtinId="5"/>
  </cellStyles>
  <dxfs count="9">
    <dxf>
      <numFmt numFmtId="19" formatCode="m/d/yyyy"/>
      <alignment horizontal="right" vertical="bottom" textRotation="0" wrapText="0" indent="0" justifyLastLine="0" shrinkToFit="0" readingOrder="0"/>
    </dxf>
    <dxf>
      <numFmt numFmtId="19" formatCode="m/d/yyyy"/>
    </dxf>
    <dxf>
      <numFmt numFmtId="19" formatCode="m/d/yyyy"/>
    </dxf>
    <dxf>
      <numFmt numFmtId="2" formatCode="0.00"/>
    </dxf>
    <dxf>
      <numFmt numFmtId="0" formatCode="General"/>
    </dxf>
    <dxf>
      <numFmt numFmtId="0" formatCode="General"/>
    </dxf>
    <dxf>
      <numFmt numFmtId="1" formatCode="0"/>
    </dxf>
    <dxf>
      <numFmt numFmtId="164" formatCode="[$-F400]h:mm:ss\ AM/P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3389BC-6A1F-4AD1-846F-8D7E74CFB6A1}" name="Table1" displayName="Table1" ref="A1:Q1026" totalsRowShown="0">
  <autoFilter ref="A1:Q1026" xr:uid="{753389BC-6A1F-4AD1-846F-8D7E74CFB6A1}"/>
  <sortState xmlns:xlrd2="http://schemas.microsoft.com/office/spreadsheetml/2017/richdata2" ref="A2:Q1026">
    <sortCondition descending="1" ref="G1:G1026"/>
  </sortState>
  <tableColumns count="17">
    <tableColumn id="1" xr3:uid="{B8713011-2C8E-4B7F-B6C6-73F51BD06074}" name="comment_count"/>
    <tableColumn id="2" xr3:uid="{240BD6DE-2E77-4FEF-A1FC-DFE202BD7BD7}" name="like_count"/>
    <tableColumn id="3" xr3:uid="{6473DFE4-D74E-4F2E-ABFE-68DB29AB60F7}" name="share_count"/>
    <tableColumn id="4" xr3:uid="{0EEC7678-AF99-479C-8E1F-8A46235F8F6E}" name="height"/>
    <tableColumn id="5" xr3:uid="{1543C1FE-228C-4C93-902C-CBBCDAF8DFF3}" name="width"/>
    <tableColumn id="6" xr3:uid="{A22161E8-1A64-4748-A4AA-A2BBCEB84A6D}" name="create_time"/>
    <tableColumn id="10" xr3:uid="{04165E4F-4131-4DB5-8E4E-BE732700EA84}" name="Create_date" dataDxfId="2"/>
    <tableColumn id="12" xr3:uid="{E521205B-F518-43C4-889F-9998F29AB65E}" name="Year" dataDxfId="0">
      <calculatedColumnFormula>TEXT(Table1[[#This Row],[Create_date]],"yyyy")</calculatedColumnFormula>
    </tableColumn>
    <tableColumn id="19" xr3:uid="{724886EC-2009-490A-8D72-955ED3AE023C}" name="Days_of_week" dataDxfId="1"/>
    <tableColumn id="16" xr3:uid="{63B93A23-7FAF-45C8-8F5A-AFB5628FA0C6}" name="Months" dataDxfId="8">
      <calculatedColumnFormula>TEXT(Table1[[#This Row],[Create_date]],"mmmm")</calculatedColumnFormula>
    </tableColumn>
    <tableColumn id="11" xr3:uid="{D72299D1-DD81-4BE0-BEFE-6300D84BB376}" name="Time_stamp" dataDxfId="7">
      <calculatedColumnFormula>DATE(1970,1,1) + (F2/86400)</calculatedColumnFormula>
    </tableColumn>
    <tableColumn id="7" xr3:uid="{A8AB50CF-D14C-4180-A7D6-E2F611A8C33F}" name="duration(seconds)" dataDxfId="6"/>
    <tableColumn id="8" xr3:uid="{6FBC53BE-875B-4C0B-93B1-031B5F47CE2C}" name="title"/>
    <tableColumn id="9" xr3:uid="{D4F968A1-16F6-4F6E-A059-F4C3AFE8CC83}" name="view_count"/>
    <tableColumn id="17" xr3:uid="{EB50CE7E-A593-4E8E-9772-935E5A6ADB33}" name="Popularity" dataDxfId="5">
      <calculatedColumnFormula>IF(N2&lt;=1000, "Very Low",
   IF(AND(N2&gt;1000, N2&lt;=10000), "Low",
      IF(AND(N2&gt;10000, N2&lt;=100000), "Medium",
         IF(AND(N2&gt;100000, N2&lt;=1000000), "High",
            IF(N2&gt;1000000, "Very High", "")
         )
      )
   )
)</calculatedColumnFormula>
    </tableColumn>
    <tableColumn id="13" xr3:uid="{B80B6018-185C-4080-BC30-905F82377727}" name="parts_of_day" dataDxfId="4">
      <calculatedColumnFormula>IF(AND(HOUR(K2)&gt;=5, HOUR(K2)&lt;8), "Early Morning",
   IF(AND(HOUR(K2)&gt;=8, HOUR(K2)&lt;=11), "Morning",
      IF(AND(HOUR(K2)&gt;11, HOUR(K2)&lt;=12), "Late Morning",
         IF(AND(HOUR(K2)&gt;=12, HOUR(K2)&lt;13), "Afternoon",
            IF(AND(HOUR(K2)&gt;=13, HOUR(K2)&lt;=15), "Early Afternoon",
               IF(AND(HOUR(K2)&gt;=16, HOUR(K2)&lt;=17), "Late Afternoon",
                  IF(AND(HOUR(K2)&gt;=17, HOUR(K2)&lt;19), "Evening",
                     IF(AND(HOUR(K2)&gt;=19, HOUR(K2)&lt;=21), "Early Evening",
                        IF(OR(HOUR(K2)&gt;=22, HOUR(K2)&lt;5), "Night", "")
                     )
                  )
               )
            )
         )
      )
   )
)</calculatedColumnFormula>
    </tableColumn>
    <tableColumn id="14" xr3:uid="{E3281AE5-9BA4-4129-AEDA-F120560AF405}" name="Week_Status" dataDxfId="3" dataCellStyle="Percent">
      <calculatedColumnFormula>IF(OR(WEEKDAY(G2,1)=1, WEEKDAY(G2,1)=7), "Weekend", "Weekday")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6"/>
  <sheetViews>
    <sheetView tabSelected="1" workbookViewId="0">
      <selection activeCell="H16" sqref="H16"/>
    </sheetView>
  </sheetViews>
  <sheetFormatPr defaultRowHeight="15" x14ac:dyDescent="0.25"/>
  <cols>
    <col min="1" max="1" width="17.5703125" customWidth="1"/>
    <col min="2" max="2" width="12.42578125" customWidth="1"/>
    <col min="3" max="3" width="14" customWidth="1"/>
    <col min="6" max="6" width="13.85546875" customWidth="1"/>
    <col min="7" max="10" width="19.28515625" customWidth="1"/>
    <col min="11" max="11" width="13.85546875" customWidth="1"/>
    <col min="12" max="12" width="13.42578125" customWidth="1"/>
    <col min="13" max="13" width="38.7109375" style="1" customWidth="1"/>
    <col min="14" max="14" width="15.42578125" bestFit="1" customWidth="1"/>
    <col min="15" max="15" width="15" bestFit="1" customWidth="1"/>
    <col min="16" max="16" width="14.42578125" bestFit="1" customWidth="1"/>
  </cols>
  <sheetData>
    <row r="1" spans="1:17" x14ac:dyDescent="0.25">
      <c r="A1" t="s">
        <v>0</v>
      </c>
      <c r="B1" t="s">
        <v>1</v>
      </c>
      <c r="C1" t="s">
        <v>2</v>
      </c>
      <c r="D1" t="s">
        <v>5</v>
      </c>
      <c r="E1" t="s">
        <v>3</v>
      </c>
      <c r="F1" t="s">
        <v>4</v>
      </c>
      <c r="G1" s="1" t="s">
        <v>1015</v>
      </c>
      <c r="H1" s="1" t="s">
        <v>1023</v>
      </c>
      <c r="I1" s="1" t="s">
        <v>1020</v>
      </c>
      <c r="J1" s="1" t="s">
        <v>1021</v>
      </c>
      <c r="K1" t="s">
        <v>1016</v>
      </c>
      <c r="L1" t="s">
        <v>1019</v>
      </c>
      <c r="M1" t="s">
        <v>6</v>
      </c>
      <c r="N1" t="s">
        <v>7</v>
      </c>
      <c r="O1" t="s">
        <v>1018</v>
      </c>
      <c r="P1" t="s">
        <v>1017</v>
      </c>
      <c r="Q1" t="s">
        <v>1022</v>
      </c>
    </row>
    <row r="2" spans="1:17" x14ac:dyDescent="0.25">
      <c r="A2">
        <v>12</v>
      </c>
      <c r="B2">
        <v>291</v>
      </c>
      <c r="C2">
        <v>14</v>
      </c>
      <c r="D2">
        <v>1920</v>
      </c>
      <c r="E2">
        <v>1080</v>
      </c>
      <c r="F2">
        <v>1702066710</v>
      </c>
      <c r="G2" s="1">
        <f>DATE(1970,1,1) + (F2/86400)</f>
        <v>45268.846180555556</v>
      </c>
      <c r="H2" s="5" t="str">
        <f>TEXT(Table1[[#This Row],[Create_date]],"yyyy")</f>
        <v>2023</v>
      </c>
      <c r="I2" s="1" t="str">
        <f>TEXT(G2, "dddd")</f>
        <v>Friday</v>
      </c>
      <c r="J2" s="1" t="str">
        <f>TEXT(Table1[[#This Row],[Create_date]],"mmmm")</f>
        <v>December</v>
      </c>
      <c r="K2" s="3">
        <f>DATE(1970,1,1) + (F2/86400)</f>
        <v>45268.846180555556</v>
      </c>
      <c r="L2" s="2">
        <v>25</v>
      </c>
      <c r="M2" t="s">
        <v>422</v>
      </c>
      <c r="N2">
        <v>5699</v>
      </c>
      <c r="O2" t="str">
        <f>IF(N2&lt;=1000, "Very Low",
   IF(AND(N2&gt;1000, N2&lt;=10000), "Low",
      IF(AND(N2&gt;10000, N2&lt;=100000), "Medium",
         IF(AND(N2&gt;100000, N2&lt;=1000000), "High",
            IF(N2&gt;1000000, "Very High", "")
         )
      )
   )
)</f>
        <v>Low</v>
      </c>
      <c r="P2" t="str">
        <f>IF(AND(HOUR(K2)&gt;=5, HOUR(K2)&lt;8), "Early Morning",
   IF(AND(HOUR(K2)&gt;=8, HOUR(K2)&lt;=11), "Morning",
      IF(AND(HOUR(K2)&gt;11, HOUR(K2)&lt;=12), "Late Morning",
         IF(AND(HOUR(K2)&gt;=12, HOUR(K2)&lt;13), "Afternoon",
            IF(AND(HOUR(K2)&gt;=13, HOUR(K2)&lt;=15), "Early Afternoon",
               IF(AND(HOUR(K2)&gt;=16, HOUR(K2)&lt;=17), "Late Afternoon",
                  IF(AND(HOUR(K2)&gt;=17, HOUR(K2)&lt;19), "Evening",
                     IF(AND(HOUR(K2)&gt;=19, HOUR(K2)&lt;=21), "Early Evening",
                        IF(OR(HOUR(K2)&gt;=22, HOUR(K2)&lt;5), "Night", "")
                     )
                  )
               )
            )
         )
      )
   )
)</f>
        <v>Early Evening</v>
      </c>
      <c r="Q2" s="4" t="str">
        <f>IF(OR(WEEKDAY(G2,1)=1, WEEKDAY(G2,1)=7), "Weekend", "Weekday")</f>
        <v>Weekday</v>
      </c>
    </row>
    <row r="3" spans="1:17" x14ac:dyDescent="0.25">
      <c r="A3">
        <v>37</v>
      </c>
      <c r="B3">
        <v>130</v>
      </c>
      <c r="C3">
        <v>0</v>
      </c>
      <c r="D3">
        <v>1920</v>
      </c>
      <c r="E3">
        <v>1080</v>
      </c>
      <c r="F3">
        <v>1702061344</v>
      </c>
      <c r="G3" s="1">
        <f>DATE(1970,1,1) + (F3/86400)</f>
        <v>45268.784074074079</v>
      </c>
      <c r="H3" s="5" t="str">
        <f>TEXT(Table1[[#This Row],[Create_date]],"yyyy")</f>
        <v>2023</v>
      </c>
      <c r="I3" s="1" t="str">
        <f>TEXT(G3, "dddd")</f>
        <v>Friday</v>
      </c>
      <c r="J3" s="1" t="str">
        <f>TEXT(Table1[[#This Row],[Create_date]],"mmmm")</f>
        <v>December</v>
      </c>
      <c r="K3" s="3">
        <f>DATE(1970,1,1) + (F3/86400)</f>
        <v>45268.784074074079</v>
      </c>
      <c r="L3" s="2">
        <v>36</v>
      </c>
      <c r="M3" t="s">
        <v>423</v>
      </c>
      <c r="N3">
        <v>3006</v>
      </c>
      <c r="O3" t="str">
        <f>IF(N3&lt;=1000, "Very Low",
   IF(AND(N3&gt;1000, N3&lt;=10000), "Low",
      IF(AND(N3&gt;10000, N3&lt;=100000), "Medium",
         IF(AND(N3&gt;100000, N3&lt;=1000000), "High",
            IF(N3&gt;1000000, "Very High", "")
         )
      )
   )
)</f>
        <v>Low</v>
      </c>
      <c r="P3" t="str">
        <f>IF(AND(HOUR(K3)&gt;=5, HOUR(K3)&lt;8), "Early Morning",
   IF(AND(HOUR(K3)&gt;=8, HOUR(K3)&lt;=11), "Morning",
      IF(AND(HOUR(K3)&gt;11, HOUR(K3)&lt;=12), "Late Morning",
         IF(AND(HOUR(K3)&gt;=12, HOUR(K3)&lt;13), "Afternoon",
            IF(AND(HOUR(K3)&gt;=13, HOUR(K3)&lt;=15), "Early Afternoon",
               IF(AND(HOUR(K3)&gt;=16, HOUR(K3)&lt;=17), "Late Afternoon",
                  IF(AND(HOUR(K3)&gt;=17, HOUR(K3)&lt;19), "Evening",
                     IF(AND(HOUR(K3)&gt;=19, HOUR(K3)&lt;=21), "Early Evening",
                        IF(OR(HOUR(K3)&gt;=22, HOUR(K3)&lt;5), "Night", "")
                     )
                  )
               )
            )
         )
      )
   )
)</f>
        <v>Evening</v>
      </c>
      <c r="Q3" s="4" t="str">
        <f>IF(OR(WEEKDAY(G3,1)=1, WEEKDAY(G3,1)=7), "Weekend", "Weekday")</f>
        <v>Weekday</v>
      </c>
    </row>
    <row r="4" spans="1:17" x14ac:dyDescent="0.25">
      <c r="A4">
        <v>3</v>
      </c>
      <c r="B4">
        <v>147</v>
      </c>
      <c r="C4">
        <v>3</v>
      </c>
      <c r="D4">
        <v>1920</v>
      </c>
      <c r="E4">
        <v>1080</v>
      </c>
      <c r="F4">
        <v>1701990989</v>
      </c>
      <c r="G4" s="1">
        <f>DATE(1970,1,1) + (F4/86400)</f>
        <v>45267.969780092593</v>
      </c>
      <c r="H4" s="5" t="str">
        <f>TEXT(Table1[[#This Row],[Create_date]],"yyyy")</f>
        <v>2023</v>
      </c>
      <c r="I4" s="1" t="str">
        <f>TEXT(G4, "dddd")</f>
        <v>Thursday</v>
      </c>
      <c r="J4" s="1" t="str">
        <f>TEXT(Table1[[#This Row],[Create_date]],"mmmm")</f>
        <v>December</v>
      </c>
      <c r="K4" s="3">
        <f>DATE(1970,1,1) + (F4/86400)</f>
        <v>45267.969780092593</v>
      </c>
      <c r="L4" s="2">
        <v>34</v>
      </c>
      <c r="M4" t="s">
        <v>8</v>
      </c>
      <c r="N4">
        <v>2781</v>
      </c>
      <c r="O4" t="str">
        <f>IF(N4&lt;=1000, "Very Low",
   IF(AND(N4&gt;1000, N4&lt;=10000), "Low",
      IF(AND(N4&gt;10000, N4&lt;=100000), "Medium",
         IF(AND(N4&gt;100000, N4&lt;=1000000), "High",
            IF(N4&gt;1000000, "Very High", "")
         )
      )
   )
)</f>
        <v>Low</v>
      </c>
      <c r="P4" t="str">
        <f>IF(AND(HOUR(K4)&gt;=5, HOUR(K4)&lt;8), "Early Morning",
   IF(AND(HOUR(K4)&gt;=8, HOUR(K4)&lt;=11), "Morning",
      IF(AND(HOUR(K4)&gt;11, HOUR(K4)&lt;=12), "Late Morning",
         IF(AND(HOUR(K4)&gt;=12, HOUR(K4)&lt;13), "Afternoon",
            IF(AND(HOUR(K4)&gt;=13, HOUR(K4)&lt;=15), "Early Afternoon",
               IF(AND(HOUR(K4)&gt;=16, HOUR(K4)&lt;=17), "Late Afternoon",
                  IF(AND(HOUR(K4)&gt;=17, HOUR(K4)&lt;19), "Evening",
                     IF(AND(HOUR(K4)&gt;=19, HOUR(K4)&lt;=21), "Early Evening",
                        IF(OR(HOUR(K4)&gt;=22, HOUR(K4)&lt;5), "Night", "")
                     )
                  )
               )
            )
         )
      )
   )
)</f>
        <v>Night</v>
      </c>
      <c r="Q4" s="4" t="str">
        <f>IF(OR(WEEKDAY(G4,1)=1, WEEKDAY(G4,1)=7), "Weekend", "Weekday")</f>
        <v>Weekday</v>
      </c>
    </row>
    <row r="5" spans="1:17" x14ac:dyDescent="0.25">
      <c r="A5">
        <v>3</v>
      </c>
      <c r="B5">
        <v>71</v>
      </c>
      <c r="C5">
        <v>0</v>
      </c>
      <c r="D5">
        <v>1920</v>
      </c>
      <c r="E5">
        <v>1080</v>
      </c>
      <c r="F5">
        <v>1701976376</v>
      </c>
      <c r="G5" s="1">
        <f>DATE(1970,1,1) + (F5/86400)</f>
        <v>45267.80064814815</v>
      </c>
      <c r="H5" s="5" t="str">
        <f>TEXT(Table1[[#This Row],[Create_date]],"yyyy")</f>
        <v>2023</v>
      </c>
      <c r="I5" s="1" t="str">
        <f>TEXT(G5, "dddd")</f>
        <v>Thursday</v>
      </c>
      <c r="J5" s="1" t="str">
        <f>TEXT(Table1[[#This Row],[Create_date]],"mmmm")</f>
        <v>December</v>
      </c>
      <c r="K5" s="3">
        <f>DATE(1970,1,1) + (F5/86400)</f>
        <v>45267.80064814815</v>
      </c>
      <c r="L5" s="2">
        <v>70</v>
      </c>
      <c r="M5" t="s">
        <v>424</v>
      </c>
      <c r="N5">
        <v>1079</v>
      </c>
      <c r="O5" t="str">
        <f>IF(N5&lt;=1000, "Very Low",
   IF(AND(N5&gt;1000, N5&lt;=10000), "Low",
      IF(AND(N5&gt;10000, N5&lt;=100000), "Medium",
         IF(AND(N5&gt;100000, N5&lt;=1000000), "High",
            IF(N5&gt;1000000, "Very High", "")
         )
      )
   )
)</f>
        <v>Low</v>
      </c>
      <c r="P5" t="str">
        <f>IF(AND(HOUR(K5)&gt;=5, HOUR(K5)&lt;8), "Early Morning",
   IF(AND(HOUR(K5)&gt;=8, HOUR(K5)&lt;=11), "Morning",
      IF(AND(HOUR(K5)&gt;11, HOUR(K5)&lt;=12), "Late Morning",
         IF(AND(HOUR(K5)&gt;=12, HOUR(K5)&lt;13), "Afternoon",
            IF(AND(HOUR(K5)&gt;=13, HOUR(K5)&lt;=15), "Early Afternoon",
               IF(AND(HOUR(K5)&gt;=16, HOUR(K5)&lt;=17), "Late Afternoon",
                  IF(AND(HOUR(K5)&gt;=17, HOUR(K5)&lt;19), "Evening",
                     IF(AND(HOUR(K5)&gt;=19, HOUR(K5)&lt;=21), "Early Evening",
                        IF(OR(HOUR(K5)&gt;=22, HOUR(K5)&lt;5), "Night", "")
                     )
                  )
               )
            )
         )
      )
   )
)</f>
        <v>Early Evening</v>
      </c>
      <c r="Q5" s="4" t="str">
        <f>IF(OR(WEEKDAY(G5,1)=1, WEEKDAY(G5,1)=7), "Weekend", "Weekday")</f>
        <v>Weekday</v>
      </c>
    </row>
    <row r="6" spans="1:17" x14ac:dyDescent="0.25">
      <c r="A6">
        <v>4</v>
      </c>
      <c r="B6">
        <v>113</v>
      </c>
      <c r="C6">
        <v>1</v>
      </c>
      <c r="D6">
        <v>1920</v>
      </c>
      <c r="E6">
        <v>1080</v>
      </c>
      <c r="F6">
        <v>1701901072</v>
      </c>
      <c r="G6" s="1">
        <f>DATE(1970,1,1) + (F6/86400)</f>
        <v>45266.929074074069</v>
      </c>
      <c r="H6" s="5" t="str">
        <f>TEXT(Table1[[#This Row],[Create_date]],"yyyy")</f>
        <v>2023</v>
      </c>
      <c r="I6" s="1" t="str">
        <f>TEXT(G6, "dddd")</f>
        <v>Wednesday</v>
      </c>
      <c r="J6" s="1" t="str">
        <f>TEXT(Table1[[#This Row],[Create_date]],"mmmm")</f>
        <v>December</v>
      </c>
      <c r="K6" s="3">
        <f>DATE(1970,1,1) + (F6/86400)</f>
        <v>45266.929074074069</v>
      </c>
      <c r="L6" s="2">
        <v>14</v>
      </c>
      <c r="M6" t="s">
        <v>425</v>
      </c>
      <c r="N6">
        <v>2726</v>
      </c>
      <c r="O6" t="str">
        <f>IF(N6&lt;=1000, "Very Low",
   IF(AND(N6&gt;1000, N6&lt;=10000), "Low",
      IF(AND(N6&gt;10000, N6&lt;=100000), "Medium",
         IF(AND(N6&gt;100000, N6&lt;=1000000), "High",
            IF(N6&gt;1000000, "Very High", "")
         )
      )
   )
)</f>
        <v>Low</v>
      </c>
      <c r="P6" t="str">
        <f>IF(AND(HOUR(K6)&gt;=5, HOUR(K6)&lt;8), "Early Morning",
   IF(AND(HOUR(K6)&gt;=8, HOUR(K6)&lt;=11), "Morning",
      IF(AND(HOUR(K6)&gt;11, HOUR(K6)&lt;=12), "Late Morning",
         IF(AND(HOUR(K6)&gt;=12, HOUR(K6)&lt;13), "Afternoon",
            IF(AND(HOUR(K6)&gt;=13, HOUR(K6)&lt;=15), "Early Afternoon",
               IF(AND(HOUR(K6)&gt;=16, HOUR(K6)&lt;=17), "Late Afternoon",
                  IF(AND(HOUR(K6)&gt;=17, HOUR(K6)&lt;19), "Evening",
                     IF(AND(HOUR(K6)&gt;=19, HOUR(K6)&lt;=21), "Early Evening",
                        IF(OR(HOUR(K6)&gt;=22, HOUR(K6)&lt;5), "Night", "")
                     )
                  )
               )
            )
         )
      )
   )
)</f>
        <v>Night</v>
      </c>
      <c r="Q6" s="4" t="str">
        <f>IF(OR(WEEKDAY(G6,1)=1, WEEKDAY(G6,1)=7), "Weekend", "Weekday")</f>
        <v>Weekday</v>
      </c>
    </row>
    <row r="7" spans="1:17" x14ac:dyDescent="0.25">
      <c r="A7">
        <v>0</v>
      </c>
      <c r="B7">
        <v>19</v>
      </c>
      <c r="C7">
        <v>0</v>
      </c>
      <c r="D7">
        <v>1920</v>
      </c>
      <c r="E7">
        <v>1080</v>
      </c>
      <c r="F7">
        <v>1701891864</v>
      </c>
      <c r="G7" s="1">
        <f>DATE(1970,1,1) + (F7/86400)</f>
        <v>45266.822499999995</v>
      </c>
      <c r="H7" s="5" t="str">
        <f>TEXT(Table1[[#This Row],[Create_date]],"yyyy")</f>
        <v>2023</v>
      </c>
      <c r="I7" s="1" t="str">
        <f>TEXT(G7, "dddd")</f>
        <v>Wednesday</v>
      </c>
      <c r="J7" s="1" t="str">
        <f>TEXT(Table1[[#This Row],[Create_date]],"mmmm")</f>
        <v>December</v>
      </c>
      <c r="K7" s="3">
        <f>DATE(1970,1,1) + (F7/86400)</f>
        <v>45266.822499999995</v>
      </c>
      <c r="L7" s="2">
        <v>113</v>
      </c>
      <c r="M7" t="s">
        <v>426</v>
      </c>
      <c r="N7">
        <v>745</v>
      </c>
      <c r="O7" t="str">
        <f>IF(N7&lt;=1000, "Very Low",
   IF(AND(N7&gt;1000, N7&lt;=10000), "Low",
      IF(AND(N7&gt;10000, N7&lt;=100000), "Medium",
         IF(AND(N7&gt;100000, N7&lt;=1000000), "High",
            IF(N7&gt;1000000, "Very High", "")
         )
      )
   )
)</f>
        <v>Very Low</v>
      </c>
      <c r="P7" t="str">
        <f>IF(AND(HOUR(K7)&gt;=5, HOUR(K7)&lt;8), "Early Morning",
   IF(AND(HOUR(K7)&gt;=8, HOUR(K7)&lt;=11), "Morning",
      IF(AND(HOUR(K7)&gt;11, HOUR(K7)&lt;=12), "Late Morning",
         IF(AND(HOUR(K7)&gt;=12, HOUR(K7)&lt;13), "Afternoon",
            IF(AND(HOUR(K7)&gt;=13, HOUR(K7)&lt;=15), "Early Afternoon",
               IF(AND(HOUR(K7)&gt;=16, HOUR(K7)&lt;=17), "Late Afternoon",
                  IF(AND(HOUR(K7)&gt;=17, HOUR(K7)&lt;19), "Evening",
                     IF(AND(HOUR(K7)&gt;=19, HOUR(K7)&lt;=21), "Early Evening",
                        IF(OR(HOUR(K7)&gt;=22, HOUR(K7)&lt;5), "Night", "")
                     )
                  )
               )
            )
         )
      )
   )
)</f>
        <v>Early Evening</v>
      </c>
      <c r="Q7" s="4" t="str">
        <f>IF(OR(WEEKDAY(G7,1)=1, WEEKDAY(G7,1)=7), "Weekend", "Weekday")</f>
        <v>Weekday</v>
      </c>
    </row>
    <row r="8" spans="1:17" x14ac:dyDescent="0.25">
      <c r="A8">
        <v>6</v>
      </c>
      <c r="B8">
        <v>125</v>
      </c>
      <c r="C8">
        <v>5</v>
      </c>
      <c r="D8">
        <v>1920</v>
      </c>
      <c r="E8">
        <v>1080</v>
      </c>
      <c r="F8">
        <v>1701804242</v>
      </c>
      <c r="G8" s="1">
        <f>DATE(1970,1,1) + (F8/86400)</f>
        <v>45265.808356481481</v>
      </c>
      <c r="H8" s="5" t="str">
        <f>TEXT(Table1[[#This Row],[Create_date]],"yyyy")</f>
        <v>2023</v>
      </c>
      <c r="I8" s="1" t="str">
        <f>TEXT(G8, "dddd")</f>
        <v>Tuesday</v>
      </c>
      <c r="J8" s="1" t="str">
        <f>TEXT(Table1[[#This Row],[Create_date]],"mmmm")</f>
        <v>December</v>
      </c>
      <c r="K8" s="3">
        <f>DATE(1970,1,1) + (F8/86400)</f>
        <v>45265.808356481481</v>
      </c>
      <c r="L8" s="2">
        <v>15</v>
      </c>
      <c r="M8" t="s">
        <v>9</v>
      </c>
      <c r="N8">
        <v>2165</v>
      </c>
      <c r="O8" t="str">
        <f>IF(N8&lt;=1000, "Very Low",
   IF(AND(N8&gt;1000, N8&lt;=10000), "Low",
      IF(AND(N8&gt;10000, N8&lt;=100000), "Medium",
         IF(AND(N8&gt;100000, N8&lt;=1000000), "High",
            IF(N8&gt;1000000, "Very High", "")
         )
      )
   )
)</f>
        <v>Low</v>
      </c>
      <c r="P8" t="str">
        <f>IF(AND(HOUR(K8)&gt;=5, HOUR(K8)&lt;8), "Early Morning",
   IF(AND(HOUR(K8)&gt;=8, HOUR(K8)&lt;=11), "Morning",
      IF(AND(HOUR(K8)&gt;11, HOUR(K8)&lt;=12), "Late Morning",
         IF(AND(HOUR(K8)&gt;=12, HOUR(K8)&lt;13), "Afternoon",
            IF(AND(HOUR(K8)&gt;=13, HOUR(K8)&lt;=15), "Early Afternoon",
               IF(AND(HOUR(K8)&gt;=16, HOUR(K8)&lt;=17), "Late Afternoon",
                  IF(AND(HOUR(K8)&gt;=17, HOUR(K8)&lt;19), "Evening",
                     IF(AND(HOUR(K8)&gt;=19, HOUR(K8)&lt;=21), "Early Evening",
                        IF(OR(HOUR(K8)&gt;=22, HOUR(K8)&lt;5), "Night", "")
                     )
                  )
               )
            )
         )
      )
   )
)</f>
        <v>Early Evening</v>
      </c>
      <c r="Q8" s="4" t="str">
        <f>IF(OR(WEEKDAY(G8,1)=1, WEEKDAY(G8,1)=7), "Weekend", "Weekday")</f>
        <v>Weekday</v>
      </c>
    </row>
    <row r="9" spans="1:17" x14ac:dyDescent="0.25">
      <c r="A9">
        <v>9</v>
      </c>
      <c r="B9">
        <v>342</v>
      </c>
      <c r="C9">
        <v>47</v>
      </c>
      <c r="D9">
        <v>1920</v>
      </c>
      <c r="E9">
        <v>1080</v>
      </c>
      <c r="F9">
        <v>1701706073</v>
      </c>
      <c r="G9" s="1">
        <f>DATE(1970,1,1) + (F9/86400)</f>
        <v>45264.6721412037</v>
      </c>
      <c r="H9" s="5" t="str">
        <f>TEXT(Table1[[#This Row],[Create_date]],"yyyy")</f>
        <v>2023</v>
      </c>
      <c r="I9" s="1" t="str">
        <f>TEXT(G9, "dddd")</f>
        <v>Monday</v>
      </c>
      <c r="J9" s="1" t="str">
        <f>TEXT(Table1[[#This Row],[Create_date]],"mmmm")</f>
        <v>December</v>
      </c>
      <c r="K9" s="3">
        <f>DATE(1970,1,1) + (F9/86400)</f>
        <v>45264.6721412037</v>
      </c>
      <c r="L9" s="2">
        <v>32</v>
      </c>
      <c r="M9" t="s">
        <v>10</v>
      </c>
      <c r="N9">
        <v>7182</v>
      </c>
      <c r="O9" t="str">
        <f>IF(N9&lt;=1000, "Very Low",
   IF(AND(N9&gt;1000, N9&lt;=10000), "Low",
      IF(AND(N9&gt;10000, N9&lt;=100000), "Medium",
         IF(AND(N9&gt;100000, N9&lt;=1000000), "High",
            IF(N9&gt;1000000, "Very High", "")
         )
      )
   )
)</f>
        <v>Low</v>
      </c>
      <c r="P9" t="str">
        <f>IF(AND(HOUR(K9)&gt;=5, HOUR(K9)&lt;8), "Early Morning",
   IF(AND(HOUR(K9)&gt;=8, HOUR(K9)&lt;=11), "Morning",
      IF(AND(HOUR(K9)&gt;11, HOUR(K9)&lt;=12), "Late Morning",
         IF(AND(HOUR(K9)&gt;=12, HOUR(K9)&lt;13), "Afternoon",
            IF(AND(HOUR(K9)&gt;=13, HOUR(K9)&lt;=15), "Early Afternoon",
               IF(AND(HOUR(K9)&gt;=16, HOUR(K9)&lt;=17), "Late Afternoon",
                  IF(AND(HOUR(K9)&gt;=17, HOUR(K9)&lt;19), "Evening",
                     IF(AND(HOUR(K9)&gt;=19, HOUR(K9)&lt;=21), "Early Evening",
                        IF(OR(HOUR(K9)&gt;=22, HOUR(K9)&lt;5), "Night", "")
                     )
                  )
               )
            )
         )
      )
   )
)</f>
        <v>Late Afternoon</v>
      </c>
      <c r="Q9" s="4" t="str">
        <f>IF(OR(WEEKDAY(G9,1)=1, WEEKDAY(G9,1)=7), "Weekend", "Weekday")</f>
        <v>Weekday</v>
      </c>
    </row>
    <row r="10" spans="1:17" x14ac:dyDescent="0.25">
      <c r="A10">
        <v>3</v>
      </c>
      <c r="B10">
        <v>23</v>
      </c>
      <c r="C10">
        <v>0</v>
      </c>
      <c r="D10">
        <v>1920</v>
      </c>
      <c r="E10">
        <v>1080</v>
      </c>
      <c r="F10">
        <v>1701652747</v>
      </c>
      <c r="G10" s="1">
        <f>DATE(1970,1,1) + (F10/86400)</f>
        <v>45264.054942129631</v>
      </c>
      <c r="H10" s="5" t="str">
        <f>TEXT(Table1[[#This Row],[Create_date]],"yyyy")</f>
        <v>2023</v>
      </c>
      <c r="I10" s="1" t="str">
        <f>TEXT(G10, "dddd")</f>
        <v>Monday</v>
      </c>
      <c r="J10" s="1" t="str">
        <f>TEXT(Table1[[#This Row],[Create_date]],"mmmm")</f>
        <v>December</v>
      </c>
      <c r="K10" s="3">
        <f>DATE(1970,1,1) + (F10/86400)</f>
        <v>45264.054942129631</v>
      </c>
      <c r="L10" s="2">
        <v>22</v>
      </c>
      <c r="M10" t="s">
        <v>11</v>
      </c>
      <c r="N10">
        <v>1280</v>
      </c>
      <c r="O10" t="str">
        <f>IF(N10&lt;=1000, "Very Low",
   IF(AND(N10&gt;1000, N10&lt;=10000), "Low",
      IF(AND(N10&gt;10000, N10&lt;=100000), "Medium",
         IF(AND(N10&gt;100000, N10&lt;=1000000), "High",
            IF(N10&gt;1000000, "Very High", "")
         )
      )
   )
)</f>
        <v>Low</v>
      </c>
      <c r="P10" t="str">
        <f>IF(AND(HOUR(K10)&gt;=5, HOUR(K10)&lt;8), "Early Morning",
   IF(AND(HOUR(K10)&gt;=8, HOUR(K10)&lt;=11), "Morning",
      IF(AND(HOUR(K10)&gt;11, HOUR(K10)&lt;=12), "Late Morning",
         IF(AND(HOUR(K10)&gt;=12, HOUR(K10)&lt;13), "Afternoon",
            IF(AND(HOUR(K10)&gt;=13, HOUR(K10)&lt;=15), "Early Afternoon",
               IF(AND(HOUR(K10)&gt;=16, HOUR(K10)&lt;=17), "Late Afternoon",
                  IF(AND(HOUR(K10)&gt;=17, HOUR(K10)&lt;19), "Evening",
                     IF(AND(HOUR(K10)&gt;=19, HOUR(K10)&lt;=21), "Early Evening",
                        IF(OR(HOUR(K10)&gt;=22, HOUR(K10)&lt;5), "Night", "")
                     )
                  )
               )
            )
         )
      )
   )
)</f>
        <v>Night</v>
      </c>
      <c r="Q10" s="4" t="str">
        <f>IF(OR(WEEKDAY(G10,1)=1, WEEKDAY(G10,1)=7), "Weekend", "Weekday")</f>
        <v>Weekday</v>
      </c>
    </row>
    <row r="11" spans="1:17" x14ac:dyDescent="0.25">
      <c r="A11">
        <v>5</v>
      </c>
      <c r="B11">
        <v>259</v>
      </c>
      <c r="C11">
        <v>42</v>
      </c>
      <c r="D11">
        <v>1920</v>
      </c>
      <c r="E11">
        <v>1080</v>
      </c>
      <c r="F11">
        <v>1701474635</v>
      </c>
      <c r="G11" s="1">
        <f>DATE(1970,1,1) + (F11/86400)</f>
        <v>45261.993460648147</v>
      </c>
      <c r="H11" s="5" t="str">
        <f>TEXT(Table1[[#This Row],[Create_date]],"yyyy")</f>
        <v>2023</v>
      </c>
      <c r="I11" s="1" t="str">
        <f>TEXT(G11, "dddd")</f>
        <v>Friday</v>
      </c>
      <c r="J11" s="1" t="str">
        <f>TEXT(Table1[[#This Row],[Create_date]],"mmmm")</f>
        <v>December</v>
      </c>
      <c r="K11" s="3">
        <f>DATE(1970,1,1) + (F11/86400)</f>
        <v>45261.993460648147</v>
      </c>
      <c r="L11" s="2">
        <v>7</v>
      </c>
      <c r="M11" t="s">
        <v>12</v>
      </c>
      <c r="N11">
        <v>8965</v>
      </c>
      <c r="O11" t="str">
        <f>IF(N11&lt;=1000, "Very Low",
   IF(AND(N11&gt;1000, N11&lt;=10000), "Low",
      IF(AND(N11&gt;10000, N11&lt;=100000), "Medium",
         IF(AND(N11&gt;100000, N11&lt;=1000000), "High",
            IF(N11&gt;1000000, "Very High", "")
         )
      )
   )
)</f>
        <v>Low</v>
      </c>
      <c r="P11" t="str">
        <f>IF(AND(HOUR(K11)&gt;=5, HOUR(K11)&lt;8), "Early Morning",
   IF(AND(HOUR(K11)&gt;=8, HOUR(K11)&lt;=11), "Morning",
      IF(AND(HOUR(K11)&gt;11, HOUR(K11)&lt;=12), "Late Morning",
         IF(AND(HOUR(K11)&gt;=12, HOUR(K11)&lt;13), "Afternoon",
            IF(AND(HOUR(K11)&gt;=13, HOUR(K11)&lt;=15), "Early Afternoon",
               IF(AND(HOUR(K11)&gt;=16, HOUR(K11)&lt;=17), "Late Afternoon",
                  IF(AND(HOUR(K11)&gt;=17, HOUR(K11)&lt;19), "Evening",
                     IF(AND(HOUR(K11)&gt;=19, HOUR(K11)&lt;=21), "Early Evening",
                        IF(OR(HOUR(K11)&gt;=22, HOUR(K11)&lt;5), "Night", "")
                     )
                  )
               )
            )
         )
      )
   )
)</f>
        <v>Night</v>
      </c>
      <c r="Q11" s="4" t="str">
        <f>IF(OR(WEEKDAY(G11,1)=1, WEEKDAY(G11,1)=7), "Weekend", "Weekday")</f>
        <v>Weekday</v>
      </c>
    </row>
    <row r="12" spans="1:17" x14ac:dyDescent="0.25">
      <c r="A12">
        <v>4</v>
      </c>
      <c r="B12">
        <v>133</v>
      </c>
      <c r="C12">
        <v>3</v>
      </c>
      <c r="D12">
        <v>1920</v>
      </c>
      <c r="E12">
        <v>1080</v>
      </c>
      <c r="F12">
        <v>1701226908</v>
      </c>
      <c r="G12" s="1">
        <f>DATE(1970,1,1) + (F12/86400)</f>
        <v>45259.126250000001</v>
      </c>
      <c r="H12" s="5" t="str">
        <f>TEXT(Table1[[#This Row],[Create_date]],"yyyy")</f>
        <v>2023</v>
      </c>
      <c r="I12" s="1" t="str">
        <f>TEXT(G12, "dddd")</f>
        <v>Wednesday</v>
      </c>
      <c r="J12" s="1" t="str">
        <f>TEXT(Table1[[#This Row],[Create_date]],"mmmm")</f>
        <v>November</v>
      </c>
      <c r="K12" s="3">
        <f>DATE(1970,1,1) + (F12/86400)</f>
        <v>45259.126250000001</v>
      </c>
      <c r="L12" s="2">
        <v>6</v>
      </c>
      <c r="M12" t="s">
        <v>427</v>
      </c>
      <c r="N12">
        <v>3144</v>
      </c>
      <c r="O12" t="str">
        <f>IF(N12&lt;=1000, "Very Low",
   IF(AND(N12&gt;1000, N12&lt;=10000), "Low",
      IF(AND(N12&gt;10000, N12&lt;=100000), "Medium",
         IF(AND(N12&gt;100000, N12&lt;=1000000), "High",
            IF(N12&gt;1000000, "Very High", "")
         )
      )
   )
)</f>
        <v>Low</v>
      </c>
      <c r="P12" t="str">
        <f>IF(AND(HOUR(K12)&gt;=5, HOUR(K12)&lt;8), "Early Morning",
   IF(AND(HOUR(K12)&gt;=8, HOUR(K12)&lt;=11), "Morning",
      IF(AND(HOUR(K12)&gt;11, HOUR(K12)&lt;=12), "Late Morning",
         IF(AND(HOUR(K12)&gt;=12, HOUR(K12)&lt;13), "Afternoon",
            IF(AND(HOUR(K12)&gt;=13, HOUR(K12)&lt;=15), "Early Afternoon",
               IF(AND(HOUR(K12)&gt;=16, HOUR(K12)&lt;=17), "Late Afternoon",
                  IF(AND(HOUR(K12)&gt;=17, HOUR(K12)&lt;19), "Evening",
                     IF(AND(HOUR(K12)&gt;=19, HOUR(K12)&lt;=21), "Early Evening",
                        IF(OR(HOUR(K12)&gt;=22, HOUR(K12)&lt;5), "Night", "")
                     )
                  )
               )
            )
         )
      )
   )
)</f>
        <v>Night</v>
      </c>
      <c r="Q12" s="4" t="str">
        <f>IF(OR(WEEKDAY(G12,1)=1, WEEKDAY(G12,1)=7), "Weekend", "Weekday")</f>
        <v>Weekday</v>
      </c>
    </row>
    <row r="13" spans="1:17" x14ac:dyDescent="0.25">
      <c r="A13">
        <v>74</v>
      </c>
      <c r="B13">
        <v>390</v>
      </c>
      <c r="C13">
        <v>7</v>
      </c>
      <c r="D13">
        <v>1280</v>
      </c>
      <c r="E13">
        <v>720</v>
      </c>
      <c r="F13">
        <v>1701209811</v>
      </c>
      <c r="G13" s="1">
        <f>DATE(1970,1,1) + (F13/86400)</f>
        <v>45258.928368055553</v>
      </c>
      <c r="H13" s="5" t="str">
        <f>TEXT(Table1[[#This Row],[Create_date]],"yyyy")</f>
        <v>2023</v>
      </c>
      <c r="I13" s="1" t="str">
        <f>TEXT(G13, "dddd")</f>
        <v>Tuesday</v>
      </c>
      <c r="J13" s="1" t="str">
        <f>TEXT(Table1[[#This Row],[Create_date]],"mmmm")</f>
        <v>November</v>
      </c>
      <c r="K13" s="3">
        <f>DATE(1970,1,1) + (F13/86400)</f>
        <v>45258.928368055553</v>
      </c>
      <c r="L13" s="2">
        <v>24</v>
      </c>
      <c r="M13" t="s">
        <v>13</v>
      </c>
      <c r="N13">
        <v>5943</v>
      </c>
      <c r="O13" t="str">
        <f>IF(N13&lt;=1000, "Very Low",
   IF(AND(N13&gt;1000, N13&lt;=10000), "Low",
      IF(AND(N13&gt;10000, N13&lt;=100000), "Medium",
         IF(AND(N13&gt;100000, N13&lt;=1000000), "High",
            IF(N13&gt;1000000, "Very High", "")
         )
      )
   )
)</f>
        <v>Low</v>
      </c>
      <c r="P13" t="str">
        <f>IF(AND(HOUR(K13)&gt;=5, HOUR(K13)&lt;8), "Early Morning",
   IF(AND(HOUR(K13)&gt;=8, HOUR(K13)&lt;=11), "Morning",
      IF(AND(HOUR(K13)&gt;11, HOUR(K13)&lt;=12), "Late Morning",
         IF(AND(HOUR(K13)&gt;=12, HOUR(K13)&lt;13), "Afternoon",
            IF(AND(HOUR(K13)&gt;=13, HOUR(K13)&lt;=15), "Early Afternoon",
               IF(AND(HOUR(K13)&gt;=16, HOUR(K13)&lt;=17), "Late Afternoon",
                  IF(AND(HOUR(K13)&gt;=17, HOUR(K13)&lt;19), "Evening",
                     IF(AND(HOUR(K13)&gt;=19, HOUR(K13)&lt;=21), "Early Evening",
                        IF(OR(HOUR(K13)&gt;=22, HOUR(K13)&lt;5), "Night", "")
                     )
                  )
               )
            )
         )
      )
   )
)</f>
        <v>Night</v>
      </c>
      <c r="Q13" s="4" t="str">
        <f>IF(OR(WEEKDAY(G13,1)=1, WEEKDAY(G13,1)=7), "Weekend", "Weekday")</f>
        <v>Weekday</v>
      </c>
    </row>
    <row r="14" spans="1:17" x14ac:dyDescent="0.25">
      <c r="A14">
        <v>0</v>
      </c>
      <c r="B14">
        <v>52</v>
      </c>
      <c r="C14">
        <v>0</v>
      </c>
      <c r="D14">
        <v>1920</v>
      </c>
      <c r="E14">
        <v>1080</v>
      </c>
      <c r="F14">
        <v>1701121902</v>
      </c>
      <c r="G14" s="1">
        <f>DATE(1970,1,1) + (F14/86400)</f>
        <v>45257.910902777774</v>
      </c>
      <c r="H14" s="5" t="str">
        <f>TEXT(Table1[[#This Row],[Create_date]],"yyyy")</f>
        <v>2023</v>
      </c>
      <c r="I14" s="1" t="str">
        <f>TEXT(G14, "dddd")</f>
        <v>Monday</v>
      </c>
      <c r="J14" s="1" t="str">
        <f>TEXT(Table1[[#This Row],[Create_date]],"mmmm")</f>
        <v>November</v>
      </c>
      <c r="K14" s="3">
        <f>DATE(1970,1,1) + (F14/86400)</f>
        <v>45257.910902777774</v>
      </c>
      <c r="L14" s="2">
        <v>5</v>
      </c>
      <c r="M14" t="s">
        <v>14</v>
      </c>
      <c r="N14">
        <v>2589</v>
      </c>
      <c r="O14" t="str">
        <f>IF(N14&lt;=1000, "Very Low",
   IF(AND(N14&gt;1000, N14&lt;=10000), "Low",
      IF(AND(N14&gt;10000, N14&lt;=100000), "Medium",
         IF(AND(N14&gt;100000, N14&lt;=1000000), "High",
            IF(N14&gt;1000000, "Very High", "")
         )
      )
   )
)</f>
        <v>Low</v>
      </c>
      <c r="P14" t="str">
        <f>IF(AND(HOUR(K14)&gt;=5, HOUR(K14)&lt;8), "Early Morning",
   IF(AND(HOUR(K14)&gt;=8, HOUR(K14)&lt;=11), "Morning",
      IF(AND(HOUR(K14)&gt;11, HOUR(K14)&lt;=12), "Late Morning",
         IF(AND(HOUR(K14)&gt;=12, HOUR(K14)&lt;13), "Afternoon",
            IF(AND(HOUR(K14)&gt;=13, HOUR(K14)&lt;=15), "Early Afternoon",
               IF(AND(HOUR(K14)&gt;=16, HOUR(K14)&lt;=17), "Late Afternoon",
                  IF(AND(HOUR(K14)&gt;=17, HOUR(K14)&lt;19), "Evening",
                     IF(AND(HOUR(K14)&gt;=19, HOUR(K14)&lt;=21), "Early Evening",
                        IF(OR(HOUR(K14)&gt;=22, HOUR(K14)&lt;5), "Night", "")
                     )
                  )
               )
            )
         )
      )
   )
)</f>
        <v>Early Evening</v>
      </c>
      <c r="Q14" s="4" t="str">
        <f>IF(OR(WEEKDAY(G14,1)=1, WEEKDAY(G14,1)=7), "Weekend", "Weekday")</f>
        <v>Weekday</v>
      </c>
    </row>
    <row r="15" spans="1:17" x14ac:dyDescent="0.25">
      <c r="A15">
        <v>8</v>
      </c>
      <c r="B15">
        <v>417</v>
      </c>
      <c r="C15">
        <v>3</v>
      </c>
      <c r="D15">
        <v>1920</v>
      </c>
      <c r="E15">
        <v>1080</v>
      </c>
      <c r="F15">
        <v>1701102200</v>
      </c>
      <c r="G15" s="1">
        <f>DATE(1970,1,1) + (F15/86400)</f>
        <v>45257.682870370365</v>
      </c>
      <c r="H15" s="5" t="str">
        <f>TEXT(Table1[[#This Row],[Create_date]],"yyyy")</f>
        <v>2023</v>
      </c>
      <c r="I15" s="1" t="str">
        <f>TEXT(G15, "dddd")</f>
        <v>Monday</v>
      </c>
      <c r="J15" s="1" t="str">
        <f>TEXT(Table1[[#This Row],[Create_date]],"mmmm")</f>
        <v>November</v>
      </c>
      <c r="K15" s="3">
        <f>DATE(1970,1,1) + (F15/86400)</f>
        <v>45257.682870370365</v>
      </c>
      <c r="L15" s="2">
        <v>6</v>
      </c>
      <c r="M15" t="s">
        <v>428</v>
      </c>
      <c r="N15">
        <v>24135</v>
      </c>
      <c r="O15" t="str">
        <f>IF(N15&lt;=1000, "Very Low",
   IF(AND(N15&gt;1000, N15&lt;=10000), "Low",
      IF(AND(N15&gt;10000, N15&lt;=100000), "Medium",
         IF(AND(N15&gt;100000, N15&lt;=1000000), "High",
            IF(N15&gt;1000000, "Very High", "")
         )
      )
   )
)</f>
        <v>Medium</v>
      </c>
      <c r="P15" t="str">
        <f>IF(AND(HOUR(K15)&gt;=5, HOUR(K15)&lt;8), "Early Morning",
   IF(AND(HOUR(K15)&gt;=8, HOUR(K15)&lt;=11), "Morning",
      IF(AND(HOUR(K15)&gt;11, HOUR(K15)&lt;=12), "Late Morning",
         IF(AND(HOUR(K15)&gt;=12, HOUR(K15)&lt;13), "Afternoon",
            IF(AND(HOUR(K15)&gt;=13, HOUR(K15)&lt;=15), "Early Afternoon",
               IF(AND(HOUR(K15)&gt;=16, HOUR(K15)&lt;=17), "Late Afternoon",
                  IF(AND(HOUR(K15)&gt;=17, HOUR(K15)&lt;19), "Evening",
                     IF(AND(HOUR(K15)&gt;=19, HOUR(K15)&lt;=21), "Early Evening",
                        IF(OR(HOUR(K15)&gt;=22, HOUR(K15)&lt;5), "Night", "")
                     )
                  )
               )
            )
         )
      )
   )
)</f>
        <v>Late Afternoon</v>
      </c>
      <c r="Q15" s="4" t="str">
        <f>IF(OR(WEEKDAY(G15,1)=1, WEEKDAY(G15,1)=7), "Weekend", "Weekday")</f>
        <v>Weekday</v>
      </c>
    </row>
    <row r="16" spans="1:17" x14ac:dyDescent="0.25">
      <c r="A16">
        <v>3</v>
      </c>
      <c r="B16">
        <v>169</v>
      </c>
      <c r="C16">
        <v>32</v>
      </c>
      <c r="D16">
        <v>1920</v>
      </c>
      <c r="E16">
        <v>1080</v>
      </c>
      <c r="F16">
        <v>1701035742</v>
      </c>
      <c r="G16" s="1">
        <f>DATE(1970,1,1) + (F16/86400)</f>
        <v>45256.913680555561</v>
      </c>
      <c r="H16" s="5" t="str">
        <f>TEXT(Table1[[#This Row],[Create_date]],"yyyy")</f>
        <v>2023</v>
      </c>
      <c r="I16" s="1" t="str">
        <f>TEXT(G16, "dddd")</f>
        <v>Sunday</v>
      </c>
      <c r="J16" s="1" t="str">
        <f>TEXT(Table1[[#This Row],[Create_date]],"mmmm")</f>
        <v>November</v>
      </c>
      <c r="K16" s="3">
        <f>DATE(1970,1,1) + (F16/86400)</f>
        <v>45256.913680555561</v>
      </c>
      <c r="L16" s="2">
        <v>7</v>
      </c>
      <c r="M16" t="s">
        <v>15</v>
      </c>
      <c r="N16">
        <v>5449</v>
      </c>
      <c r="O16" t="str">
        <f>IF(N16&lt;=1000, "Very Low",
   IF(AND(N16&gt;1000, N16&lt;=10000), "Low",
      IF(AND(N16&gt;10000, N16&lt;=100000), "Medium",
         IF(AND(N16&gt;100000, N16&lt;=1000000), "High",
            IF(N16&gt;1000000, "Very High", "")
         )
      )
   )
)</f>
        <v>Low</v>
      </c>
      <c r="P16" t="str">
        <f>IF(AND(HOUR(K16)&gt;=5, HOUR(K16)&lt;8), "Early Morning",
   IF(AND(HOUR(K16)&gt;=8, HOUR(K16)&lt;=11), "Morning",
      IF(AND(HOUR(K16)&gt;11, HOUR(K16)&lt;=12), "Late Morning",
         IF(AND(HOUR(K16)&gt;=12, HOUR(K16)&lt;13), "Afternoon",
            IF(AND(HOUR(K16)&gt;=13, HOUR(K16)&lt;=15), "Early Afternoon",
               IF(AND(HOUR(K16)&gt;=16, HOUR(K16)&lt;=17), "Late Afternoon",
                  IF(AND(HOUR(K16)&gt;=17, HOUR(K16)&lt;19), "Evening",
                     IF(AND(HOUR(K16)&gt;=19, HOUR(K16)&lt;=21), "Early Evening",
                        IF(OR(HOUR(K16)&gt;=22, HOUR(K16)&lt;5), "Night", "")
                     )
                  )
               )
            )
         )
      )
   )
)</f>
        <v>Early Evening</v>
      </c>
      <c r="Q16" s="4" t="str">
        <f>IF(OR(WEEKDAY(G16,1)=1, WEEKDAY(G16,1)=7), "Weekend", "Weekday")</f>
        <v>Weekend</v>
      </c>
    </row>
    <row r="17" spans="1:17" x14ac:dyDescent="0.25">
      <c r="A17">
        <v>17</v>
      </c>
      <c r="B17">
        <v>540</v>
      </c>
      <c r="C17">
        <v>2</v>
      </c>
      <c r="D17">
        <v>1920</v>
      </c>
      <c r="E17">
        <v>1080</v>
      </c>
      <c r="F17">
        <v>1700863070</v>
      </c>
      <c r="G17" s="1">
        <f>DATE(1970,1,1) + (F17/86400)</f>
        <v>45254.915162037039</v>
      </c>
      <c r="H17" s="5" t="str">
        <f>TEXT(Table1[[#This Row],[Create_date]],"yyyy")</f>
        <v>2023</v>
      </c>
      <c r="I17" s="1" t="str">
        <f>TEXT(G17, "dddd")</f>
        <v>Friday</v>
      </c>
      <c r="J17" s="1" t="str">
        <f>TEXT(Table1[[#This Row],[Create_date]],"mmmm")</f>
        <v>November</v>
      </c>
      <c r="K17" s="3">
        <f>DATE(1970,1,1) + (F17/86400)</f>
        <v>45254.915162037039</v>
      </c>
      <c r="L17" s="2">
        <v>5</v>
      </c>
      <c r="M17" t="s">
        <v>429</v>
      </c>
      <c r="N17">
        <v>13021</v>
      </c>
      <c r="O17" t="str">
        <f>IF(N17&lt;=1000, "Very Low",
   IF(AND(N17&gt;1000, N17&lt;=10000), "Low",
      IF(AND(N17&gt;10000, N17&lt;=100000), "Medium",
         IF(AND(N17&gt;100000, N17&lt;=1000000), "High",
            IF(N17&gt;1000000, "Very High", "")
         )
      )
   )
)</f>
        <v>Medium</v>
      </c>
      <c r="P17" t="str">
        <f>IF(AND(HOUR(K17)&gt;=5, HOUR(K17)&lt;8), "Early Morning",
   IF(AND(HOUR(K17)&gt;=8, HOUR(K17)&lt;=11), "Morning",
      IF(AND(HOUR(K17)&gt;11, HOUR(K17)&lt;=12), "Late Morning",
         IF(AND(HOUR(K17)&gt;=12, HOUR(K17)&lt;13), "Afternoon",
            IF(AND(HOUR(K17)&gt;=13, HOUR(K17)&lt;=15), "Early Afternoon",
               IF(AND(HOUR(K17)&gt;=16, HOUR(K17)&lt;=17), "Late Afternoon",
                  IF(AND(HOUR(K17)&gt;=17, HOUR(K17)&lt;19), "Evening",
                     IF(AND(HOUR(K17)&gt;=19, HOUR(K17)&lt;=21), "Early Evening",
                        IF(OR(HOUR(K17)&gt;=22, HOUR(K17)&lt;5), "Night", "")
                     )
                  )
               )
            )
         )
      )
   )
)</f>
        <v>Early Evening</v>
      </c>
      <c r="Q17" s="4" t="str">
        <f>IF(OR(WEEKDAY(G17,1)=1, WEEKDAY(G17,1)=7), "Weekend", "Weekday")</f>
        <v>Weekday</v>
      </c>
    </row>
    <row r="18" spans="1:17" x14ac:dyDescent="0.25">
      <c r="A18">
        <v>4</v>
      </c>
      <c r="B18">
        <v>220</v>
      </c>
      <c r="C18">
        <v>8</v>
      </c>
      <c r="D18">
        <v>1920</v>
      </c>
      <c r="E18">
        <v>1080</v>
      </c>
      <c r="F18">
        <v>1700836191</v>
      </c>
      <c r="G18" s="1">
        <f>DATE(1970,1,1) + (F18/86400)</f>
        <v>45254.604062500002</v>
      </c>
      <c r="H18" s="5" t="str">
        <f>TEXT(Table1[[#This Row],[Create_date]],"yyyy")</f>
        <v>2023</v>
      </c>
      <c r="I18" s="1" t="str">
        <f>TEXT(G18, "dddd")</f>
        <v>Friday</v>
      </c>
      <c r="J18" s="1" t="str">
        <f>TEXT(Table1[[#This Row],[Create_date]],"mmmm")</f>
        <v>November</v>
      </c>
      <c r="K18" s="3">
        <f>DATE(1970,1,1) + (F18/86400)</f>
        <v>45254.604062500002</v>
      </c>
      <c r="L18" s="2">
        <v>6</v>
      </c>
      <c r="M18" t="s">
        <v>16</v>
      </c>
      <c r="N18">
        <v>9752</v>
      </c>
      <c r="O18" t="str">
        <f>IF(N18&lt;=1000, "Very Low",
   IF(AND(N18&gt;1000, N18&lt;=10000), "Low",
      IF(AND(N18&gt;10000, N18&lt;=100000), "Medium",
         IF(AND(N18&gt;100000, N18&lt;=1000000), "High",
            IF(N18&gt;1000000, "Very High", "")
         )
      )
   )
)</f>
        <v>Low</v>
      </c>
      <c r="P18" t="str">
        <f>IF(AND(HOUR(K18)&gt;=5, HOUR(K18)&lt;8), "Early Morning",
   IF(AND(HOUR(K18)&gt;=8, HOUR(K18)&lt;=11), "Morning",
      IF(AND(HOUR(K18)&gt;11, HOUR(K18)&lt;=12), "Late Morning",
         IF(AND(HOUR(K18)&gt;=12, HOUR(K18)&lt;13), "Afternoon",
            IF(AND(HOUR(K18)&gt;=13, HOUR(K18)&lt;=15), "Early Afternoon",
               IF(AND(HOUR(K18)&gt;=16, HOUR(K18)&lt;=17), "Late Afternoon",
                  IF(AND(HOUR(K18)&gt;=17, HOUR(K18)&lt;19), "Evening",
                     IF(AND(HOUR(K18)&gt;=19, HOUR(K18)&lt;=21), "Early Evening",
                        IF(OR(HOUR(K18)&gt;=22, HOUR(K18)&lt;5), "Night", "")
                     )
                  )
               )
            )
         )
      )
   )
)</f>
        <v>Early Afternoon</v>
      </c>
      <c r="Q18" s="4" t="str">
        <f>IF(OR(WEEKDAY(G18,1)=1, WEEKDAY(G18,1)=7), "Weekend", "Weekday")</f>
        <v>Weekday</v>
      </c>
    </row>
    <row r="19" spans="1:17" x14ac:dyDescent="0.25">
      <c r="A19">
        <v>3</v>
      </c>
      <c r="B19">
        <v>223</v>
      </c>
      <c r="C19">
        <v>8</v>
      </c>
      <c r="D19">
        <v>1920</v>
      </c>
      <c r="E19">
        <v>1080</v>
      </c>
      <c r="F19">
        <v>1700767234</v>
      </c>
      <c r="G19" s="1">
        <f>DATE(1970,1,1) + (F19/86400)</f>
        <v>45253.805949074071</v>
      </c>
      <c r="H19" s="5" t="str">
        <f>TEXT(Table1[[#This Row],[Create_date]],"yyyy")</f>
        <v>2023</v>
      </c>
      <c r="I19" s="1" t="str">
        <f>TEXT(G19, "dddd")</f>
        <v>Thursday</v>
      </c>
      <c r="J19" s="1" t="str">
        <f>TEXT(Table1[[#This Row],[Create_date]],"mmmm")</f>
        <v>November</v>
      </c>
      <c r="K19" s="3">
        <f>DATE(1970,1,1) + (F19/86400)</f>
        <v>45253.805949074071</v>
      </c>
      <c r="L19" s="2">
        <v>6</v>
      </c>
      <c r="M19" t="s">
        <v>430</v>
      </c>
      <c r="N19">
        <v>11066</v>
      </c>
      <c r="O19" t="str">
        <f>IF(N19&lt;=1000, "Very Low",
   IF(AND(N19&gt;1000, N19&lt;=10000), "Low",
      IF(AND(N19&gt;10000, N19&lt;=100000), "Medium",
         IF(AND(N19&gt;100000, N19&lt;=1000000), "High",
            IF(N19&gt;1000000, "Very High", "")
         )
      )
   )
)</f>
        <v>Medium</v>
      </c>
      <c r="P19" t="str">
        <f>IF(AND(HOUR(K19)&gt;=5, HOUR(K19)&lt;8), "Early Morning",
   IF(AND(HOUR(K19)&gt;=8, HOUR(K19)&lt;=11), "Morning",
      IF(AND(HOUR(K19)&gt;11, HOUR(K19)&lt;=12), "Late Morning",
         IF(AND(HOUR(K19)&gt;=12, HOUR(K19)&lt;13), "Afternoon",
            IF(AND(HOUR(K19)&gt;=13, HOUR(K19)&lt;=15), "Early Afternoon",
               IF(AND(HOUR(K19)&gt;=16, HOUR(K19)&lt;=17), "Late Afternoon",
                  IF(AND(HOUR(K19)&gt;=17, HOUR(K19)&lt;19), "Evening",
                     IF(AND(HOUR(K19)&gt;=19, HOUR(K19)&lt;=21), "Early Evening",
                        IF(OR(HOUR(K19)&gt;=22, HOUR(K19)&lt;5), "Night", "")
                     )
                  )
               )
            )
         )
      )
   )
)</f>
        <v>Early Evening</v>
      </c>
      <c r="Q19" s="4" t="str">
        <f>IF(OR(WEEKDAY(G19,1)=1, WEEKDAY(G19,1)=7), "Weekend", "Weekday")</f>
        <v>Weekday</v>
      </c>
    </row>
    <row r="20" spans="1:17" x14ac:dyDescent="0.25">
      <c r="A20">
        <v>4</v>
      </c>
      <c r="B20">
        <v>151</v>
      </c>
      <c r="C20">
        <v>0</v>
      </c>
      <c r="D20">
        <v>1920</v>
      </c>
      <c r="E20">
        <v>1080</v>
      </c>
      <c r="F20">
        <v>1700699092</v>
      </c>
      <c r="G20" s="1">
        <f>DATE(1970,1,1) + (F20/86400)</f>
        <v>45253.017268518517</v>
      </c>
      <c r="H20" s="5" t="str">
        <f>TEXT(Table1[[#This Row],[Create_date]],"yyyy")</f>
        <v>2023</v>
      </c>
      <c r="I20" s="1" t="str">
        <f>TEXT(G20, "dddd")</f>
        <v>Thursday</v>
      </c>
      <c r="J20" s="1" t="str">
        <f>TEXT(Table1[[#This Row],[Create_date]],"mmmm")</f>
        <v>November</v>
      </c>
      <c r="K20" s="3">
        <f>DATE(1970,1,1) + (F20/86400)</f>
        <v>45253.017268518517</v>
      </c>
      <c r="L20" s="2">
        <v>11</v>
      </c>
      <c r="M20" t="s">
        <v>431</v>
      </c>
      <c r="N20">
        <v>3222</v>
      </c>
      <c r="O20" t="str">
        <f>IF(N20&lt;=1000, "Very Low",
   IF(AND(N20&gt;1000, N20&lt;=10000), "Low",
      IF(AND(N20&gt;10000, N20&lt;=100000), "Medium",
         IF(AND(N20&gt;100000, N20&lt;=1000000), "High",
            IF(N20&gt;1000000, "Very High", "")
         )
      )
   )
)</f>
        <v>Low</v>
      </c>
      <c r="P20" t="str">
        <f>IF(AND(HOUR(K20)&gt;=5, HOUR(K20)&lt;8), "Early Morning",
   IF(AND(HOUR(K20)&gt;=8, HOUR(K20)&lt;=11), "Morning",
      IF(AND(HOUR(K20)&gt;11, HOUR(K20)&lt;=12), "Late Morning",
         IF(AND(HOUR(K20)&gt;=12, HOUR(K20)&lt;13), "Afternoon",
            IF(AND(HOUR(K20)&gt;=13, HOUR(K20)&lt;=15), "Early Afternoon",
               IF(AND(HOUR(K20)&gt;=16, HOUR(K20)&lt;=17), "Late Afternoon",
                  IF(AND(HOUR(K20)&gt;=17, HOUR(K20)&lt;19), "Evening",
                     IF(AND(HOUR(K20)&gt;=19, HOUR(K20)&lt;=21), "Early Evening",
                        IF(OR(HOUR(K20)&gt;=22, HOUR(K20)&lt;5), "Night", "")
                     )
                  )
               )
            )
         )
      )
   )
)</f>
        <v>Night</v>
      </c>
      <c r="Q20" s="4" t="str">
        <f>IF(OR(WEEKDAY(G20,1)=1, WEEKDAY(G20,1)=7), "Weekend", "Weekday")</f>
        <v>Weekday</v>
      </c>
    </row>
    <row r="21" spans="1:17" x14ac:dyDescent="0.25">
      <c r="A21">
        <v>3</v>
      </c>
      <c r="B21">
        <v>76</v>
      </c>
      <c r="C21">
        <v>1</v>
      </c>
      <c r="D21">
        <v>1280</v>
      </c>
      <c r="E21">
        <v>720</v>
      </c>
      <c r="F21">
        <v>1700695715</v>
      </c>
      <c r="G21" s="1">
        <f>DATE(1970,1,1) + (F21/86400)</f>
        <v>45252.978182870371</v>
      </c>
      <c r="H21" s="5" t="str">
        <f>TEXT(Table1[[#This Row],[Create_date]],"yyyy")</f>
        <v>2023</v>
      </c>
      <c r="I21" s="1" t="str">
        <f>TEXT(G21, "dddd")</f>
        <v>Wednesday</v>
      </c>
      <c r="J21" s="1" t="str">
        <f>TEXT(Table1[[#This Row],[Create_date]],"mmmm")</f>
        <v>November</v>
      </c>
      <c r="K21" s="3">
        <f>DATE(1970,1,1) + (F21/86400)</f>
        <v>45252.978182870371</v>
      </c>
      <c r="L21" s="2">
        <v>41</v>
      </c>
      <c r="M21" t="s">
        <v>17</v>
      </c>
      <c r="N21">
        <v>2113</v>
      </c>
      <c r="O21" t="str">
        <f>IF(N21&lt;=1000, "Very Low",
   IF(AND(N21&gt;1000, N21&lt;=10000), "Low",
      IF(AND(N21&gt;10000, N21&lt;=100000), "Medium",
         IF(AND(N21&gt;100000, N21&lt;=1000000), "High",
            IF(N21&gt;1000000, "Very High", "")
         )
      )
   )
)</f>
        <v>Low</v>
      </c>
      <c r="P21" t="str">
        <f>IF(AND(HOUR(K21)&gt;=5, HOUR(K21)&lt;8), "Early Morning",
   IF(AND(HOUR(K21)&gt;=8, HOUR(K21)&lt;=11), "Morning",
      IF(AND(HOUR(K21)&gt;11, HOUR(K21)&lt;=12), "Late Morning",
         IF(AND(HOUR(K21)&gt;=12, HOUR(K21)&lt;13), "Afternoon",
            IF(AND(HOUR(K21)&gt;=13, HOUR(K21)&lt;=15), "Early Afternoon",
               IF(AND(HOUR(K21)&gt;=16, HOUR(K21)&lt;=17), "Late Afternoon",
                  IF(AND(HOUR(K21)&gt;=17, HOUR(K21)&lt;19), "Evening",
                     IF(AND(HOUR(K21)&gt;=19, HOUR(K21)&lt;=21), "Early Evening",
                        IF(OR(HOUR(K21)&gt;=22, HOUR(K21)&lt;5), "Night", "")
                     )
                  )
               )
            )
         )
      )
   )
)</f>
        <v>Night</v>
      </c>
      <c r="Q21" s="4" t="str">
        <f>IF(OR(WEEKDAY(G21,1)=1, WEEKDAY(G21,1)=7), "Weekend", "Weekday")</f>
        <v>Weekday</v>
      </c>
    </row>
    <row r="22" spans="1:17" x14ac:dyDescent="0.25">
      <c r="A22">
        <v>25</v>
      </c>
      <c r="B22">
        <v>1597</v>
      </c>
      <c r="C22">
        <v>8</v>
      </c>
      <c r="D22">
        <v>1920</v>
      </c>
      <c r="E22">
        <v>1080</v>
      </c>
      <c r="F22">
        <v>1700615087</v>
      </c>
      <c r="G22" s="1">
        <f>DATE(1970,1,1) + (F22/86400)</f>
        <v>45252.044988425929</v>
      </c>
      <c r="H22" s="5" t="str">
        <f>TEXT(Table1[[#This Row],[Create_date]],"yyyy")</f>
        <v>2023</v>
      </c>
      <c r="I22" s="1" t="str">
        <f>TEXT(G22, "dddd")</f>
        <v>Wednesday</v>
      </c>
      <c r="J22" s="1" t="str">
        <f>TEXT(Table1[[#This Row],[Create_date]],"mmmm")</f>
        <v>November</v>
      </c>
      <c r="K22" s="3">
        <f>DATE(1970,1,1) + (F22/86400)</f>
        <v>45252.044988425929</v>
      </c>
      <c r="L22" s="2">
        <v>4</v>
      </c>
      <c r="M22" t="s">
        <v>432</v>
      </c>
      <c r="N22">
        <v>112130</v>
      </c>
      <c r="O22" t="str">
        <f>IF(N22&lt;=1000, "Very Low",
   IF(AND(N22&gt;1000, N22&lt;=10000), "Low",
      IF(AND(N22&gt;10000, N22&lt;=100000), "Medium",
         IF(AND(N22&gt;100000, N22&lt;=1000000), "High",
            IF(N22&gt;1000000, "Very High", "")
         )
      )
   )
)</f>
        <v>High</v>
      </c>
      <c r="P22" t="str">
        <f>IF(AND(HOUR(K22)&gt;=5, HOUR(K22)&lt;8), "Early Morning",
   IF(AND(HOUR(K22)&gt;=8, HOUR(K22)&lt;=11), "Morning",
      IF(AND(HOUR(K22)&gt;11, HOUR(K22)&lt;=12), "Late Morning",
         IF(AND(HOUR(K22)&gt;=12, HOUR(K22)&lt;13), "Afternoon",
            IF(AND(HOUR(K22)&gt;=13, HOUR(K22)&lt;=15), "Early Afternoon",
               IF(AND(HOUR(K22)&gt;=16, HOUR(K22)&lt;=17), "Late Afternoon",
                  IF(AND(HOUR(K22)&gt;=17, HOUR(K22)&lt;19), "Evening",
                     IF(AND(HOUR(K22)&gt;=19, HOUR(K22)&lt;=21), "Early Evening",
                        IF(OR(HOUR(K22)&gt;=22, HOUR(K22)&lt;5), "Night", "")
                     )
                  )
               )
            )
         )
      )
   )
)</f>
        <v>Night</v>
      </c>
      <c r="Q22" s="4" t="str">
        <f>IF(OR(WEEKDAY(G22,1)=1, WEEKDAY(G22,1)=7), "Weekend", "Weekday")</f>
        <v>Weekday</v>
      </c>
    </row>
    <row r="23" spans="1:17" x14ac:dyDescent="0.25">
      <c r="A23">
        <v>0</v>
      </c>
      <c r="B23">
        <v>159</v>
      </c>
      <c r="C23">
        <v>29</v>
      </c>
      <c r="D23">
        <v>1920</v>
      </c>
      <c r="E23">
        <v>1080</v>
      </c>
      <c r="F23">
        <v>1700239482</v>
      </c>
      <c r="G23" s="1">
        <f>DATE(1970,1,1) + (F23/86400)</f>
        <v>45247.697708333333</v>
      </c>
      <c r="H23" s="5" t="str">
        <f>TEXT(Table1[[#This Row],[Create_date]],"yyyy")</f>
        <v>2023</v>
      </c>
      <c r="I23" s="1" t="str">
        <f>TEXT(G23, "dddd")</f>
        <v>Friday</v>
      </c>
      <c r="J23" s="1" t="str">
        <f>TEXT(Table1[[#This Row],[Create_date]],"mmmm")</f>
        <v>November</v>
      </c>
      <c r="K23" s="3">
        <f>DATE(1970,1,1) + (F23/86400)</f>
        <v>45247.697708333333</v>
      </c>
      <c r="L23" s="2">
        <v>12</v>
      </c>
      <c r="M23" t="s">
        <v>433</v>
      </c>
      <c r="N23">
        <v>2659</v>
      </c>
      <c r="O23" t="str">
        <f>IF(N23&lt;=1000, "Very Low",
   IF(AND(N23&gt;1000, N23&lt;=10000), "Low",
      IF(AND(N23&gt;10000, N23&lt;=100000), "Medium",
         IF(AND(N23&gt;100000, N23&lt;=1000000), "High",
            IF(N23&gt;1000000, "Very High", "")
         )
      )
   )
)</f>
        <v>Low</v>
      </c>
      <c r="P23" t="str">
        <f>IF(AND(HOUR(K23)&gt;=5, HOUR(K23)&lt;8), "Early Morning",
   IF(AND(HOUR(K23)&gt;=8, HOUR(K23)&lt;=11), "Morning",
      IF(AND(HOUR(K23)&gt;11, HOUR(K23)&lt;=12), "Late Morning",
         IF(AND(HOUR(K23)&gt;=12, HOUR(K23)&lt;13), "Afternoon",
            IF(AND(HOUR(K23)&gt;=13, HOUR(K23)&lt;=15), "Early Afternoon",
               IF(AND(HOUR(K23)&gt;=16, HOUR(K23)&lt;=17), "Late Afternoon",
                  IF(AND(HOUR(K23)&gt;=17, HOUR(K23)&lt;19), "Evening",
                     IF(AND(HOUR(K23)&gt;=19, HOUR(K23)&lt;=21), "Early Evening",
                        IF(OR(HOUR(K23)&gt;=22, HOUR(K23)&lt;5), "Night", "")
                     )
                  )
               )
            )
         )
      )
   )
)</f>
        <v>Late Afternoon</v>
      </c>
      <c r="Q23" s="4" t="str">
        <f>IF(OR(WEEKDAY(G23,1)=1, WEEKDAY(G23,1)=7), "Weekend", "Weekday")</f>
        <v>Weekday</v>
      </c>
    </row>
    <row r="24" spans="1:17" x14ac:dyDescent="0.25">
      <c r="A24">
        <v>40</v>
      </c>
      <c r="B24">
        <v>495</v>
      </c>
      <c r="C24">
        <v>5</v>
      </c>
      <c r="D24">
        <v>1920</v>
      </c>
      <c r="E24">
        <v>1080</v>
      </c>
      <c r="F24">
        <v>1699733156</v>
      </c>
      <c r="G24" s="1">
        <f>DATE(1970,1,1) + (F24/86400)</f>
        <v>45241.837453703702</v>
      </c>
      <c r="H24" s="5" t="str">
        <f>TEXT(Table1[[#This Row],[Create_date]],"yyyy")</f>
        <v>2023</v>
      </c>
      <c r="I24" s="1" t="str">
        <f>TEXT(G24, "dddd")</f>
        <v>Saturday</v>
      </c>
      <c r="J24" s="1" t="str">
        <f>TEXT(Table1[[#This Row],[Create_date]],"mmmm")</f>
        <v>November</v>
      </c>
      <c r="K24" s="3">
        <f>DATE(1970,1,1) + (F24/86400)</f>
        <v>45241.837453703702</v>
      </c>
      <c r="L24" s="2">
        <v>110</v>
      </c>
      <c r="M24" t="s">
        <v>18</v>
      </c>
      <c r="N24">
        <v>7608</v>
      </c>
      <c r="O24" t="str">
        <f>IF(N24&lt;=1000, "Very Low",
   IF(AND(N24&gt;1000, N24&lt;=10000), "Low",
      IF(AND(N24&gt;10000, N24&lt;=100000), "Medium",
         IF(AND(N24&gt;100000, N24&lt;=1000000), "High",
            IF(N24&gt;1000000, "Very High", "")
         )
      )
   )
)</f>
        <v>Low</v>
      </c>
      <c r="P24" t="str">
        <f>IF(AND(HOUR(K24)&gt;=5, HOUR(K24)&lt;8), "Early Morning",
   IF(AND(HOUR(K24)&gt;=8, HOUR(K24)&lt;=11), "Morning",
      IF(AND(HOUR(K24)&gt;11, HOUR(K24)&lt;=12), "Late Morning",
         IF(AND(HOUR(K24)&gt;=12, HOUR(K24)&lt;13), "Afternoon",
            IF(AND(HOUR(K24)&gt;=13, HOUR(K24)&lt;=15), "Early Afternoon",
               IF(AND(HOUR(K24)&gt;=16, HOUR(K24)&lt;=17), "Late Afternoon",
                  IF(AND(HOUR(K24)&gt;=17, HOUR(K24)&lt;19), "Evening",
                     IF(AND(HOUR(K24)&gt;=19, HOUR(K24)&lt;=21), "Early Evening",
                        IF(OR(HOUR(K24)&gt;=22, HOUR(K24)&lt;5), "Night", "")
                     )
                  )
               )
            )
         )
      )
   )
)</f>
        <v>Early Evening</v>
      </c>
      <c r="Q24" s="4" t="str">
        <f>IF(OR(WEEKDAY(G24,1)=1, WEEKDAY(G24,1)=7), "Weekend", "Weekday")</f>
        <v>Weekend</v>
      </c>
    </row>
    <row r="25" spans="1:17" x14ac:dyDescent="0.25">
      <c r="A25">
        <v>3</v>
      </c>
      <c r="B25">
        <v>108</v>
      </c>
      <c r="C25">
        <v>1</v>
      </c>
      <c r="D25">
        <v>1920</v>
      </c>
      <c r="E25">
        <v>1080</v>
      </c>
      <c r="F25">
        <v>1699716552</v>
      </c>
      <c r="G25" s="1">
        <f>DATE(1970,1,1) + (F25/86400)</f>
        <v>45241.645277777774</v>
      </c>
      <c r="H25" s="5" t="str">
        <f>TEXT(Table1[[#This Row],[Create_date]],"yyyy")</f>
        <v>2023</v>
      </c>
      <c r="I25" s="1" t="str">
        <f>TEXT(G25, "dddd")</f>
        <v>Saturday</v>
      </c>
      <c r="J25" s="1" t="str">
        <f>TEXT(Table1[[#This Row],[Create_date]],"mmmm")</f>
        <v>November</v>
      </c>
      <c r="K25" s="3">
        <f>DATE(1970,1,1) + (F25/86400)</f>
        <v>45241.645277777774</v>
      </c>
      <c r="L25" s="2">
        <v>32</v>
      </c>
      <c r="M25" t="s">
        <v>19</v>
      </c>
      <c r="N25">
        <v>4351</v>
      </c>
      <c r="O25" t="str">
        <f>IF(N25&lt;=1000, "Very Low",
   IF(AND(N25&gt;1000, N25&lt;=10000), "Low",
      IF(AND(N25&gt;10000, N25&lt;=100000), "Medium",
         IF(AND(N25&gt;100000, N25&lt;=1000000), "High",
            IF(N25&gt;1000000, "Very High", "")
         )
      )
   )
)</f>
        <v>Low</v>
      </c>
      <c r="P25" t="str">
        <f>IF(AND(HOUR(K25)&gt;=5, HOUR(K25)&lt;8), "Early Morning",
   IF(AND(HOUR(K25)&gt;=8, HOUR(K25)&lt;=11), "Morning",
      IF(AND(HOUR(K25)&gt;11, HOUR(K25)&lt;=12), "Late Morning",
         IF(AND(HOUR(K25)&gt;=12, HOUR(K25)&lt;13), "Afternoon",
            IF(AND(HOUR(K25)&gt;=13, HOUR(K25)&lt;=15), "Early Afternoon",
               IF(AND(HOUR(K25)&gt;=16, HOUR(K25)&lt;=17), "Late Afternoon",
                  IF(AND(HOUR(K25)&gt;=17, HOUR(K25)&lt;19), "Evening",
                     IF(AND(HOUR(K25)&gt;=19, HOUR(K25)&lt;=21), "Early Evening",
                        IF(OR(HOUR(K25)&gt;=22, HOUR(K25)&lt;5), "Night", "")
                     )
                  )
               )
            )
         )
      )
   )
)</f>
        <v>Early Afternoon</v>
      </c>
      <c r="Q25" s="4" t="str">
        <f>IF(OR(WEEKDAY(G25,1)=1, WEEKDAY(G25,1)=7), "Weekend", "Weekday")</f>
        <v>Weekend</v>
      </c>
    </row>
    <row r="26" spans="1:17" x14ac:dyDescent="0.25">
      <c r="A26">
        <v>1</v>
      </c>
      <c r="B26">
        <v>578</v>
      </c>
      <c r="C26">
        <v>2</v>
      </c>
      <c r="D26">
        <v>1920</v>
      </c>
      <c r="E26">
        <v>1080</v>
      </c>
      <c r="F26">
        <v>1699462509</v>
      </c>
      <c r="G26" s="1">
        <f>DATE(1970,1,1) + (F26/86400)</f>
        <v>45238.704965277779</v>
      </c>
      <c r="H26" s="5" t="str">
        <f>TEXT(Table1[[#This Row],[Create_date]],"yyyy")</f>
        <v>2023</v>
      </c>
      <c r="I26" s="1" t="str">
        <f>TEXT(G26, "dddd")</f>
        <v>Wednesday</v>
      </c>
      <c r="J26" s="1" t="str">
        <f>TEXT(Table1[[#This Row],[Create_date]],"mmmm")</f>
        <v>November</v>
      </c>
      <c r="K26" s="3">
        <f>DATE(1970,1,1) + (F26/86400)</f>
        <v>45238.704965277779</v>
      </c>
      <c r="L26" s="2">
        <v>5</v>
      </c>
      <c r="M26" t="s">
        <v>434</v>
      </c>
      <c r="N26">
        <v>11405</v>
      </c>
      <c r="O26" t="str">
        <f>IF(N26&lt;=1000, "Very Low",
   IF(AND(N26&gt;1000, N26&lt;=10000), "Low",
      IF(AND(N26&gt;10000, N26&lt;=100000), "Medium",
         IF(AND(N26&gt;100000, N26&lt;=1000000), "High",
            IF(N26&gt;1000000, "Very High", "")
         )
      )
   )
)</f>
        <v>Medium</v>
      </c>
      <c r="P26" t="str">
        <f>IF(AND(HOUR(K26)&gt;=5, HOUR(K26)&lt;8), "Early Morning",
   IF(AND(HOUR(K26)&gt;=8, HOUR(K26)&lt;=11), "Morning",
      IF(AND(HOUR(K26)&gt;11, HOUR(K26)&lt;=12), "Late Morning",
         IF(AND(HOUR(K26)&gt;=12, HOUR(K26)&lt;13), "Afternoon",
            IF(AND(HOUR(K26)&gt;=13, HOUR(K26)&lt;=15), "Early Afternoon",
               IF(AND(HOUR(K26)&gt;=16, HOUR(K26)&lt;=17), "Late Afternoon",
                  IF(AND(HOUR(K26)&gt;=17, HOUR(K26)&lt;19), "Evening",
                     IF(AND(HOUR(K26)&gt;=19, HOUR(K26)&lt;=21), "Early Evening",
                        IF(OR(HOUR(K26)&gt;=22, HOUR(K26)&lt;5), "Night", "")
                     )
                  )
               )
            )
         )
      )
   )
)</f>
        <v>Late Afternoon</v>
      </c>
      <c r="Q26" s="4" t="str">
        <f>IF(OR(WEEKDAY(G26,1)=1, WEEKDAY(G26,1)=7), "Weekend", "Weekday")</f>
        <v>Weekday</v>
      </c>
    </row>
    <row r="27" spans="1:17" x14ac:dyDescent="0.25">
      <c r="A27">
        <v>2</v>
      </c>
      <c r="B27">
        <v>142</v>
      </c>
      <c r="C27">
        <v>32</v>
      </c>
      <c r="D27">
        <v>1920</v>
      </c>
      <c r="E27">
        <v>1080</v>
      </c>
      <c r="F27">
        <v>1698947749</v>
      </c>
      <c r="G27" s="1">
        <f>DATE(1970,1,1) + (F27/86400)</f>
        <v>45232.747094907405</v>
      </c>
      <c r="H27" s="5" t="str">
        <f>TEXT(Table1[[#This Row],[Create_date]],"yyyy")</f>
        <v>2023</v>
      </c>
      <c r="I27" s="1" t="str">
        <f>TEXT(G27, "dddd")</f>
        <v>Thursday</v>
      </c>
      <c r="J27" s="1" t="str">
        <f>TEXT(Table1[[#This Row],[Create_date]],"mmmm")</f>
        <v>November</v>
      </c>
      <c r="K27" s="3">
        <f>DATE(1970,1,1) + (F27/86400)</f>
        <v>45232.747094907405</v>
      </c>
      <c r="L27" s="2">
        <v>9</v>
      </c>
      <c r="M27" t="s">
        <v>435</v>
      </c>
      <c r="N27">
        <v>3311</v>
      </c>
      <c r="O27" t="str">
        <f>IF(N27&lt;=1000, "Very Low",
   IF(AND(N27&gt;1000, N27&lt;=10000), "Low",
      IF(AND(N27&gt;10000, N27&lt;=100000), "Medium",
         IF(AND(N27&gt;100000, N27&lt;=1000000), "High",
            IF(N27&gt;1000000, "Very High", "")
         )
      )
   )
)</f>
        <v>Low</v>
      </c>
      <c r="P27" t="str">
        <f>IF(AND(HOUR(K27)&gt;=5, HOUR(K27)&lt;8), "Early Morning",
   IF(AND(HOUR(K27)&gt;=8, HOUR(K27)&lt;=11), "Morning",
      IF(AND(HOUR(K27)&gt;11, HOUR(K27)&lt;=12), "Late Morning",
         IF(AND(HOUR(K27)&gt;=12, HOUR(K27)&lt;13), "Afternoon",
            IF(AND(HOUR(K27)&gt;=13, HOUR(K27)&lt;=15), "Early Afternoon",
               IF(AND(HOUR(K27)&gt;=16, HOUR(K27)&lt;=17), "Late Afternoon",
                  IF(AND(HOUR(K27)&gt;=17, HOUR(K27)&lt;19), "Evening",
                     IF(AND(HOUR(K27)&gt;=19, HOUR(K27)&lt;=21), "Early Evening",
                        IF(OR(HOUR(K27)&gt;=22, HOUR(K27)&lt;5), "Night", "")
                     )
                  )
               )
            )
         )
      )
   )
)</f>
        <v>Late Afternoon</v>
      </c>
      <c r="Q27" s="4" t="str">
        <f>IF(OR(WEEKDAY(G27,1)=1, WEEKDAY(G27,1)=7), "Weekend", "Weekday")</f>
        <v>Weekday</v>
      </c>
    </row>
    <row r="28" spans="1:17" x14ac:dyDescent="0.25">
      <c r="A28">
        <v>1</v>
      </c>
      <c r="B28">
        <v>67</v>
      </c>
      <c r="C28">
        <v>2</v>
      </c>
      <c r="D28">
        <v>1920</v>
      </c>
      <c r="E28">
        <v>1080</v>
      </c>
      <c r="F28">
        <v>1698785200</v>
      </c>
      <c r="G28" s="1">
        <f>DATE(1970,1,1) + (F28/86400)</f>
        <v>45230.865740740745</v>
      </c>
      <c r="H28" s="5" t="str">
        <f>TEXT(Table1[[#This Row],[Create_date]],"yyyy")</f>
        <v>2023</v>
      </c>
      <c r="I28" s="1" t="str">
        <f>TEXT(G28, "dddd")</f>
        <v>Tuesday</v>
      </c>
      <c r="J28" s="1" t="str">
        <f>TEXT(Table1[[#This Row],[Create_date]],"mmmm")</f>
        <v>October</v>
      </c>
      <c r="K28" s="3">
        <f>DATE(1970,1,1) + (F28/86400)</f>
        <v>45230.865740740745</v>
      </c>
      <c r="L28" s="2">
        <v>12</v>
      </c>
      <c r="M28" t="s">
        <v>436</v>
      </c>
      <c r="N28">
        <v>2165</v>
      </c>
      <c r="O28" t="str">
        <f>IF(N28&lt;=1000, "Very Low",
   IF(AND(N28&gt;1000, N28&lt;=10000), "Low",
      IF(AND(N28&gt;10000, N28&lt;=100000), "Medium",
         IF(AND(N28&gt;100000, N28&lt;=1000000), "High",
            IF(N28&gt;1000000, "Very High", "")
         )
      )
   )
)</f>
        <v>Low</v>
      </c>
      <c r="P28" t="str">
        <f>IF(AND(HOUR(K28)&gt;=5, HOUR(K28)&lt;8), "Early Morning",
   IF(AND(HOUR(K28)&gt;=8, HOUR(K28)&lt;=11), "Morning",
      IF(AND(HOUR(K28)&gt;11, HOUR(K28)&lt;=12), "Late Morning",
         IF(AND(HOUR(K28)&gt;=12, HOUR(K28)&lt;13), "Afternoon",
            IF(AND(HOUR(K28)&gt;=13, HOUR(K28)&lt;=15), "Early Afternoon",
               IF(AND(HOUR(K28)&gt;=16, HOUR(K28)&lt;=17), "Late Afternoon",
                  IF(AND(HOUR(K28)&gt;=17, HOUR(K28)&lt;19), "Evening",
                     IF(AND(HOUR(K28)&gt;=19, HOUR(K28)&lt;=21), "Early Evening",
                        IF(OR(HOUR(K28)&gt;=22, HOUR(K28)&lt;5), "Night", "")
                     )
                  )
               )
            )
         )
      )
   )
)</f>
        <v>Early Evening</v>
      </c>
      <c r="Q28" s="4" t="str">
        <f>IF(OR(WEEKDAY(G28,1)=1, WEEKDAY(G28,1)=7), "Weekend", "Weekday")</f>
        <v>Weekday</v>
      </c>
    </row>
    <row r="29" spans="1:17" x14ac:dyDescent="0.25">
      <c r="A29">
        <v>4</v>
      </c>
      <c r="B29">
        <v>150</v>
      </c>
      <c r="C29">
        <v>39</v>
      </c>
      <c r="D29">
        <v>1280</v>
      </c>
      <c r="E29">
        <v>720</v>
      </c>
      <c r="F29">
        <v>1698431314</v>
      </c>
      <c r="G29" s="1">
        <f>DATE(1970,1,1) + (F29/86400)</f>
        <v>45226.769837962958</v>
      </c>
      <c r="H29" s="5" t="str">
        <f>TEXT(Table1[[#This Row],[Create_date]],"yyyy")</f>
        <v>2023</v>
      </c>
      <c r="I29" s="1" t="str">
        <f>TEXT(G29, "dddd")</f>
        <v>Friday</v>
      </c>
      <c r="J29" s="1" t="str">
        <f>TEXT(Table1[[#This Row],[Create_date]],"mmmm")</f>
        <v>October</v>
      </c>
      <c r="K29" s="3">
        <f>DATE(1970,1,1) + (F29/86400)</f>
        <v>45226.769837962958</v>
      </c>
      <c r="L29" s="2">
        <v>9</v>
      </c>
      <c r="M29" t="s">
        <v>20</v>
      </c>
      <c r="N29">
        <v>3775</v>
      </c>
      <c r="O29" t="str">
        <f>IF(N29&lt;=1000, "Very Low",
   IF(AND(N29&gt;1000, N29&lt;=10000), "Low",
      IF(AND(N29&gt;10000, N29&lt;=100000), "Medium",
         IF(AND(N29&gt;100000, N29&lt;=1000000), "High",
            IF(N29&gt;1000000, "Very High", "")
         )
      )
   )
)</f>
        <v>Low</v>
      </c>
      <c r="P29" t="str">
        <f>IF(AND(HOUR(K29)&gt;=5, HOUR(K29)&lt;8), "Early Morning",
   IF(AND(HOUR(K29)&gt;=8, HOUR(K29)&lt;=11), "Morning",
      IF(AND(HOUR(K29)&gt;11, HOUR(K29)&lt;=12), "Late Morning",
         IF(AND(HOUR(K29)&gt;=12, HOUR(K29)&lt;13), "Afternoon",
            IF(AND(HOUR(K29)&gt;=13, HOUR(K29)&lt;=15), "Early Afternoon",
               IF(AND(HOUR(K29)&gt;=16, HOUR(K29)&lt;=17), "Late Afternoon",
                  IF(AND(HOUR(K29)&gt;=17, HOUR(K29)&lt;19), "Evening",
                     IF(AND(HOUR(K29)&gt;=19, HOUR(K29)&lt;=21), "Early Evening",
                        IF(OR(HOUR(K29)&gt;=22, HOUR(K29)&lt;5), "Night", "")
                     )
                  )
               )
            )
         )
      )
   )
)</f>
        <v>Evening</v>
      </c>
      <c r="Q29" s="4" t="str">
        <f>IF(OR(WEEKDAY(G29,1)=1, WEEKDAY(G29,1)=7), "Weekend", "Weekday")</f>
        <v>Weekday</v>
      </c>
    </row>
    <row r="30" spans="1:17" x14ac:dyDescent="0.25">
      <c r="A30">
        <v>8</v>
      </c>
      <c r="B30">
        <v>403</v>
      </c>
      <c r="C30">
        <v>43</v>
      </c>
      <c r="D30">
        <v>1920</v>
      </c>
      <c r="E30">
        <v>1080</v>
      </c>
      <c r="F30">
        <v>1698424566</v>
      </c>
      <c r="G30" s="1">
        <f>DATE(1970,1,1) + (F30/86400)</f>
        <v>45226.691736111112</v>
      </c>
      <c r="H30" s="5" t="str">
        <f>TEXT(Table1[[#This Row],[Create_date]],"yyyy")</f>
        <v>2023</v>
      </c>
      <c r="I30" s="1" t="str">
        <f>TEXT(G30, "dddd")</f>
        <v>Friday</v>
      </c>
      <c r="J30" s="1" t="str">
        <f>TEXT(Table1[[#This Row],[Create_date]],"mmmm")</f>
        <v>October</v>
      </c>
      <c r="K30" s="3">
        <f>DATE(1970,1,1) + (F30/86400)</f>
        <v>45226.691736111112</v>
      </c>
      <c r="L30" s="2">
        <v>11</v>
      </c>
      <c r="M30" t="s">
        <v>21</v>
      </c>
      <c r="N30">
        <v>8929</v>
      </c>
      <c r="O30" t="str">
        <f>IF(N30&lt;=1000, "Very Low",
   IF(AND(N30&gt;1000, N30&lt;=10000), "Low",
      IF(AND(N30&gt;10000, N30&lt;=100000), "Medium",
         IF(AND(N30&gt;100000, N30&lt;=1000000), "High",
            IF(N30&gt;1000000, "Very High", "")
         )
      )
   )
)</f>
        <v>Low</v>
      </c>
      <c r="P30" t="str">
        <f>IF(AND(HOUR(K30)&gt;=5, HOUR(K30)&lt;8), "Early Morning",
   IF(AND(HOUR(K30)&gt;=8, HOUR(K30)&lt;=11), "Morning",
      IF(AND(HOUR(K30)&gt;11, HOUR(K30)&lt;=12), "Late Morning",
         IF(AND(HOUR(K30)&gt;=12, HOUR(K30)&lt;13), "Afternoon",
            IF(AND(HOUR(K30)&gt;=13, HOUR(K30)&lt;=15), "Early Afternoon",
               IF(AND(HOUR(K30)&gt;=16, HOUR(K30)&lt;=17), "Late Afternoon",
                  IF(AND(HOUR(K30)&gt;=17, HOUR(K30)&lt;19), "Evening",
                     IF(AND(HOUR(K30)&gt;=19, HOUR(K30)&lt;=21), "Early Evening",
                        IF(OR(HOUR(K30)&gt;=22, HOUR(K30)&lt;5), "Night", "")
                     )
                  )
               )
            )
         )
      )
   )
)</f>
        <v>Late Afternoon</v>
      </c>
      <c r="Q30" s="4" t="str">
        <f>IF(OR(WEEKDAY(G30,1)=1, WEEKDAY(G30,1)=7), "Weekend", "Weekday")</f>
        <v>Weekday</v>
      </c>
    </row>
    <row r="31" spans="1:17" x14ac:dyDescent="0.25">
      <c r="A31">
        <v>3</v>
      </c>
      <c r="B31">
        <v>111</v>
      </c>
      <c r="C31">
        <v>5</v>
      </c>
      <c r="D31">
        <v>1024</v>
      </c>
      <c r="E31">
        <v>576</v>
      </c>
      <c r="F31">
        <v>1698245215</v>
      </c>
      <c r="G31" s="1">
        <f>DATE(1970,1,1) + (F31/86400)</f>
        <v>45224.615914351853</v>
      </c>
      <c r="H31" s="5" t="str">
        <f>TEXT(Table1[[#This Row],[Create_date]],"yyyy")</f>
        <v>2023</v>
      </c>
      <c r="I31" s="1" t="str">
        <f>TEXT(G31, "dddd")</f>
        <v>Wednesday</v>
      </c>
      <c r="J31" s="1" t="str">
        <f>TEXT(Table1[[#This Row],[Create_date]],"mmmm")</f>
        <v>October</v>
      </c>
      <c r="K31" s="3">
        <f>DATE(1970,1,1) + (F31/86400)</f>
        <v>45224.615914351853</v>
      </c>
      <c r="L31" s="2">
        <v>14</v>
      </c>
      <c r="M31" t="s">
        <v>22</v>
      </c>
      <c r="N31">
        <v>5312</v>
      </c>
      <c r="O31" t="str">
        <f>IF(N31&lt;=1000, "Very Low",
   IF(AND(N31&gt;1000, N31&lt;=10000), "Low",
      IF(AND(N31&gt;10000, N31&lt;=100000), "Medium",
         IF(AND(N31&gt;100000, N31&lt;=1000000), "High",
            IF(N31&gt;1000000, "Very High", "")
         )
      )
   )
)</f>
        <v>Low</v>
      </c>
      <c r="P31" t="str">
        <f>IF(AND(HOUR(K31)&gt;=5, HOUR(K31)&lt;8), "Early Morning",
   IF(AND(HOUR(K31)&gt;=8, HOUR(K31)&lt;=11), "Morning",
      IF(AND(HOUR(K31)&gt;11, HOUR(K31)&lt;=12), "Late Morning",
         IF(AND(HOUR(K31)&gt;=12, HOUR(K31)&lt;13), "Afternoon",
            IF(AND(HOUR(K31)&gt;=13, HOUR(K31)&lt;=15), "Early Afternoon",
               IF(AND(HOUR(K31)&gt;=16, HOUR(K31)&lt;=17), "Late Afternoon",
                  IF(AND(HOUR(K31)&gt;=17, HOUR(K31)&lt;19), "Evening",
                     IF(AND(HOUR(K31)&gt;=19, HOUR(K31)&lt;=21), "Early Evening",
                        IF(OR(HOUR(K31)&gt;=22, HOUR(K31)&lt;5), "Night", "")
                     )
                  )
               )
            )
         )
      )
   )
)</f>
        <v>Early Afternoon</v>
      </c>
      <c r="Q31" s="4" t="str">
        <f>IF(OR(WEEKDAY(G31,1)=1, WEEKDAY(G31,1)=7), "Weekend", "Weekday")</f>
        <v>Weekday</v>
      </c>
    </row>
    <row r="32" spans="1:17" x14ac:dyDescent="0.25">
      <c r="A32">
        <v>1</v>
      </c>
      <c r="B32">
        <v>237</v>
      </c>
      <c r="C32">
        <v>54</v>
      </c>
      <c r="D32">
        <v>1920</v>
      </c>
      <c r="E32">
        <v>1080</v>
      </c>
      <c r="F32">
        <v>1698184642</v>
      </c>
      <c r="G32" s="1">
        <f>DATE(1970,1,1) + (F32/86400)</f>
        <v>45223.914837962962</v>
      </c>
      <c r="H32" s="5" t="str">
        <f>TEXT(Table1[[#This Row],[Create_date]],"yyyy")</f>
        <v>2023</v>
      </c>
      <c r="I32" s="1" t="str">
        <f>TEXT(G32, "dddd")</f>
        <v>Tuesday</v>
      </c>
      <c r="J32" s="1" t="str">
        <f>TEXT(Table1[[#This Row],[Create_date]],"mmmm")</f>
        <v>October</v>
      </c>
      <c r="K32" s="3">
        <f>DATE(1970,1,1) + (F32/86400)</f>
        <v>45223.914837962962</v>
      </c>
      <c r="L32" s="2">
        <v>9</v>
      </c>
      <c r="M32" t="s">
        <v>18</v>
      </c>
      <c r="N32">
        <v>4468</v>
      </c>
      <c r="O32" t="str">
        <f>IF(N32&lt;=1000, "Very Low",
   IF(AND(N32&gt;1000, N32&lt;=10000), "Low",
      IF(AND(N32&gt;10000, N32&lt;=100000), "Medium",
         IF(AND(N32&gt;100000, N32&lt;=1000000), "High",
            IF(N32&gt;1000000, "Very High", "")
         )
      )
   )
)</f>
        <v>Low</v>
      </c>
      <c r="P32" t="str">
        <f>IF(AND(HOUR(K32)&gt;=5, HOUR(K32)&lt;8), "Early Morning",
   IF(AND(HOUR(K32)&gt;=8, HOUR(K32)&lt;=11), "Morning",
      IF(AND(HOUR(K32)&gt;11, HOUR(K32)&lt;=12), "Late Morning",
         IF(AND(HOUR(K32)&gt;=12, HOUR(K32)&lt;13), "Afternoon",
            IF(AND(HOUR(K32)&gt;=13, HOUR(K32)&lt;=15), "Early Afternoon",
               IF(AND(HOUR(K32)&gt;=16, HOUR(K32)&lt;=17), "Late Afternoon",
                  IF(AND(HOUR(K32)&gt;=17, HOUR(K32)&lt;19), "Evening",
                     IF(AND(HOUR(K32)&gt;=19, HOUR(K32)&lt;=21), "Early Evening",
                        IF(OR(HOUR(K32)&gt;=22, HOUR(K32)&lt;5), "Night", "")
                     )
                  )
               )
            )
         )
      )
   )
)</f>
        <v>Early Evening</v>
      </c>
      <c r="Q32" s="4" t="str">
        <f>IF(OR(WEEKDAY(G32,1)=1, WEEKDAY(G32,1)=7), "Weekend", "Weekday")</f>
        <v>Weekday</v>
      </c>
    </row>
    <row r="33" spans="1:17" x14ac:dyDescent="0.25">
      <c r="A33">
        <v>4</v>
      </c>
      <c r="B33">
        <v>242</v>
      </c>
      <c r="C33">
        <v>3</v>
      </c>
      <c r="D33">
        <v>1280</v>
      </c>
      <c r="E33">
        <v>720</v>
      </c>
      <c r="F33">
        <v>1698181720</v>
      </c>
      <c r="G33" s="1">
        <f>DATE(1970,1,1) + (F33/86400)</f>
        <v>45223.881018518514</v>
      </c>
      <c r="H33" s="5" t="str">
        <f>TEXT(Table1[[#This Row],[Create_date]],"yyyy")</f>
        <v>2023</v>
      </c>
      <c r="I33" s="1" t="str">
        <f>TEXT(G33, "dddd")</f>
        <v>Tuesday</v>
      </c>
      <c r="J33" s="1" t="str">
        <f>TEXT(Table1[[#This Row],[Create_date]],"mmmm")</f>
        <v>October</v>
      </c>
      <c r="K33" s="3">
        <f>DATE(1970,1,1) + (F33/86400)</f>
        <v>45223.881018518514</v>
      </c>
      <c r="L33" s="2">
        <v>28</v>
      </c>
      <c r="M33" t="s">
        <v>23</v>
      </c>
      <c r="N33">
        <v>9165</v>
      </c>
      <c r="O33" t="str">
        <f>IF(N33&lt;=1000, "Very Low",
   IF(AND(N33&gt;1000, N33&lt;=10000), "Low",
      IF(AND(N33&gt;10000, N33&lt;=100000), "Medium",
         IF(AND(N33&gt;100000, N33&lt;=1000000), "High",
            IF(N33&gt;1000000, "Very High", "")
         )
      )
   )
)</f>
        <v>Low</v>
      </c>
      <c r="P33" t="str">
        <f>IF(AND(HOUR(K33)&gt;=5, HOUR(K33)&lt;8), "Early Morning",
   IF(AND(HOUR(K33)&gt;=8, HOUR(K33)&lt;=11), "Morning",
      IF(AND(HOUR(K33)&gt;11, HOUR(K33)&lt;=12), "Late Morning",
         IF(AND(HOUR(K33)&gt;=12, HOUR(K33)&lt;13), "Afternoon",
            IF(AND(HOUR(K33)&gt;=13, HOUR(K33)&lt;=15), "Early Afternoon",
               IF(AND(HOUR(K33)&gt;=16, HOUR(K33)&lt;=17), "Late Afternoon",
                  IF(AND(HOUR(K33)&gt;=17, HOUR(K33)&lt;19), "Evening",
                     IF(AND(HOUR(K33)&gt;=19, HOUR(K33)&lt;=21), "Early Evening",
                        IF(OR(HOUR(K33)&gt;=22, HOUR(K33)&lt;5), "Night", "")
                     )
                  )
               )
            )
         )
      )
   )
)</f>
        <v>Early Evening</v>
      </c>
      <c r="Q33" s="4" t="str">
        <f>IF(OR(WEEKDAY(G33,1)=1, WEEKDAY(G33,1)=7), "Weekend", "Weekday")</f>
        <v>Weekday</v>
      </c>
    </row>
    <row r="34" spans="1:17" x14ac:dyDescent="0.25">
      <c r="A34">
        <v>24</v>
      </c>
      <c r="B34">
        <v>876</v>
      </c>
      <c r="C34">
        <v>27</v>
      </c>
      <c r="D34">
        <v>1280</v>
      </c>
      <c r="E34">
        <v>720</v>
      </c>
      <c r="F34">
        <v>1698173010</v>
      </c>
      <c r="G34" s="1">
        <f>DATE(1970,1,1) + (F34/86400)</f>
        <v>45223.780208333337</v>
      </c>
      <c r="H34" s="5" t="str">
        <f>TEXT(Table1[[#This Row],[Create_date]],"yyyy")</f>
        <v>2023</v>
      </c>
      <c r="I34" s="1" t="str">
        <f>TEXT(G34, "dddd")</f>
        <v>Tuesday</v>
      </c>
      <c r="J34" s="1" t="str">
        <f>TEXT(Table1[[#This Row],[Create_date]],"mmmm")</f>
        <v>October</v>
      </c>
      <c r="K34" s="3">
        <f>DATE(1970,1,1) + (F34/86400)</f>
        <v>45223.780208333337</v>
      </c>
      <c r="L34" s="2">
        <v>21</v>
      </c>
      <c r="M34" t="s">
        <v>24</v>
      </c>
      <c r="N34">
        <v>25771</v>
      </c>
      <c r="O34" t="str">
        <f>IF(N34&lt;=1000, "Very Low",
   IF(AND(N34&gt;1000, N34&lt;=10000), "Low",
      IF(AND(N34&gt;10000, N34&lt;=100000), "Medium",
         IF(AND(N34&gt;100000, N34&lt;=1000000), "High",
            IF(N34&gt;1000000, "Very High", "")
         )
      )
   )
)</f>
        <v>Medium</v>
      </c>
      <c r="P34" t="str">
        <f>IF(AND(HOUR(K34)&gt;=5, HOUR(K34)&lt;8), "Early Morning",
   IF(AND(HOUR(K34)&gt;=8, HOUR(K34)&lt;=11), "Morning",
      IF(AND(HOUR(K34)&gt;11, HOUR(K34)&lt;=12), "Late Morning",
         IF(AND(HOUR(K34)&gt;=12, HOUR(K34)&lt;13), "Afternoon",
            IF(AND(HOUR(K34)&gt;=13, HOUR(K34)&lt;=15), "Early Afternoon",
               IF(AND(HOUR(K34)&gt;=16, HOUR(K34)&lt;=17), "Late Afternoon",
                  IF(AND(HOUR(K34)&gt;=17, HOUR(K34)&lt;19), "Evening",
                     IF(AND(HOUR(K34)&gt;=19, HOUR(K34)&lt;=21), "Early Evening",
                        IF(OR(HOUR(K34)&gt;=22, HOUR(K34)&lt;5), "Night", "")
                     )
                  )
               )
            )
         )
      )
   )
)</f>
        <v>Evening</v>
      </c>
      <c r="Q34" s="4" t="str">
        <f>IF(OR(WEEKDAY(G34,1)=1, WEEKDAY(G34,1)=7), "Weekend", "Weekday")</f>
        <v>Weekday</v>
      </c>
    </row>
    <row r="35" spans="1:17" x14ac:dyDescent="0.25">
      <c r="A35">
        <v>8</v>
      </c>
      <c r="B35">
        <v>58</v>
      </c>
      <c r="C35">
        <v>0</v>
      </c>
      <c r="D35">
        <v>1920</v>
      </c>
      <c r="E35">
        <v>1080</v>
      </c>
      <c r="F35">
        <v>1697833552</v>
      </c>
      <c r="G35" s="1">
        <f>DATE(1970,1,1) + (F35/86400)</f>
        <v>45219.8512962963</v>
      </c>
      <c r="H35" s="5" t="str">
        <f>TEXT(Table1[[#This Row],[Create_date]],"yyyy")</f>
        <v>2023</v>
      </c>
      <c r="I35" s="1" t="str">
        <f>TEXT(G35, "dddd")</f>
        <v>Friday</v>
      </c>
      <c r="J35" s="1" t="str">
        <f>TEXT(Table1[[#This Row],[Create_date]],"mmmm")</f>
        <v>October</v>
      </c>
      <c r="K35" s="3">
        <f>DATE(1970,1,1) + (F35/86400)</f>
        <v>45219.8512962963</v>
      </c>
      <c r="L35" s="2">
        <v>49</v>
      </c>
      <c r="M35" t="s">
        <v>25</v>
      </c>
      <c r="N35">
        <v>2734</v>
      </c>
      <c r="O35" t="str">
        <f>IF(N35&lt;=1000, "Very Low",
   IF(AND(N35&gt;1000, N35&lt;=10000), "Low",
      IF(AND(N35&gt;10000, N35&lt;=100000), "Medium",
         IF(AND(N35&gt;100000, N35&lt;=1000000), "High",
            IF(N35&gt;1000000, "Very High", "")
         )
      )
   )
)</f>
        <v>Low</v>
      </c>
      <c r="P35" t="str">
        <f>IF(AND(HOUR(K35)&gt;=5, HOUR(K35)&lt;8), "Early Morning",
   IF(AND(HOUR(K35)&gt;=8, HOUR(K35)&lt;=11), "Morning",
      IF(AND(HOUR(K35)&gt;11, HOUR(K35)&lt;=12), "Late Morning",
         IF(AND(HOUR(K35)&gt;=12, HOUR(K35)&lt;13), "Afternoon",
            IF(AND(HOUR(K35)&gt;=13, HOUR(K35)&lt;=15), "Early Afternoon",
               IF(AND(HOUR(K35)&gt;=16, HOUR(K35)&lt;=17), "Late Afternoon",
                  IF(AND(HOUR(K35)&gt;=17, HOUR(K35)&lt;19), "Evening",
                     IF(AND(HOUR(K35)&gt;=19, HOUR(K35)&lt;=21), "Early Evening",
                        IF(OR(HOUR(K35)&gt;=22, HOUR(K35)&lt;5), "Night", "")
                     )
                  )
               )
            )
         )
      )
   )
)</f>
        <v>Early Evening</v>
      </c>
      <c r="Q35" s="4" t="str">
        <f>IF(OR(WEEKDAY(G35,1)=1, WEEKDAY(G35,1)=7), "Weekend", "Weekday")</f>
        <v>Weekday</v>
      </c>
    </row>
    <row r="36" spans="1:17" x14ac:dyDescent="0.25">
      <c r="A36">
        <v>5</v>
      </c>
      <c r="B36">
        <v>76</v>
      </c>
      <c r="C36">
        <v>0</v>
      </c>
      <c r="D36">
        <v>1280</v>
      </c>
      <c r="E36">
        <v>720</v>
      </c>
      <c r="F36">
        <v>1697824476</v>
      </c>
      <c r="G36" s="1">
        <f>DATE(1970,1,1) + (F36/86400)</f>
        <v>45219.746249999997</v>
      </c>
      <c r="H36" s="5" t="str">
        <f>TEXT(Table1[[#This Row],[Create_date]],"yyyy")</f>
        <v>2023</v>
      </c>
      <c r="I36" s="1" t="str">
        <f>TEXT(G36, "dddd")</f>
        <v>Friday</v>
      </c>
      <c r="J36" s="1" t="str">
        <f>TEXT(Table1[[#This Row],[Create_date]],"mmmm")</f>
        <v>October</v>
      </c>
      <c r="K36" s="3">
        <f>DATE(1970,1,1) + (F36/86400)</f>
        <v>45219.746249999997</v>
      </c>
      <c r="L36" s="2">
        <v>58</v>
      </c>
      <c r="M36" t="s">
        <v>23</v>
      </c>
      <c r="N36">
        <v>2879</v>
      </c>
      <c r="O36" t="str">
        <f>IF(N36&lt;=1000, "Very Low",
   IF(AND(N36&gt;1000, N36&lt;=10000), "Low",
      IF(AND(N36&gt;10000, N36&lt;=100000), "Medium",
         IF(AND(N36&gt;100000, N36&lt;=1000000), "High",
            IF(N36&gt;1000000, "Very High", "")
         )
      )
   )
)</f>
        <v>Low</v>
      </c>
      <c r="P36" t="str">
        <f>IF(AND(HOUR(K36)&gt;=5, HOUR(K36)&lt;8), "Early Morning",
   IF(AND(HOUR(K36)&gt;=8, HOUR(K36)&lt;=11), "Morning",
      IF(AND(HOUR(K36)&gt;11, HOUR(K36)&lt;=12), "Late Morning",
         IF(AND(HOUR(K36)&gt;=12, HOUR(K36)&lt;13), "Afternoon",
            IF(AND(HOUR(K36)&gt;=13, HOUR(K36)&lt;=15), "Early Afternoon",
               IF(AND(HOUR(K36)&gt;=16, HOUR(K36)&lt;=17), "Late Afternoon",
                  IF(AND(HOUR(K36)&gt;=17, HOUR(K36)&lt;19), "Evening",
                     IF(AND(HOUR(K36)&gt;=19, HOUR(K36)&lt;=21), "Early Evening",
                        IF(OR(HOUR(K36)&gt;=22, HOUR(K36)&lt;5), "Night", "")
                     )
                  )
               )
            )
         )
      )
   )
)</f>
        <v>Late Afternoon</v>
      </c>
      <c r="Q36" s="4" t="str">
        <f>IF(OR(WEEKDAY(G36,1)=1, WEEKDAY(G36,1)=7), "Weekend", "Weekday")</f>
        <v>Weekday</v>
      </c>
    </row>
    <row r="37" spans="1:17" x14ac:dyDescent="0.25">
      <c r="A37">
        <v>51</v>
      </c>
      <c r="B37">
        <v>1452</v>
      </c>
      <c r="C37">
        <v>140</v>
      </c>
      <c r="D37">
        <v>1920</v>
      </c>
      <c r="E37">
        <v>1080</v>
      </c>
      <c r="F37">
        <v>1697052795</v>
      </c>
      <c r="G37" s="1">
        <f>DATE(1970,1,1) + (F37/86400)</f>
        <v>45210.814756944441</v>
      </c>
      <c r="H37" s="5" t="str">
        <f>TEXT(Table1[[#This Row],[Create_date]],"yyyy")</f>
        <v>2023</v>
      </c>
      <c r="I37" s="1" t="str">
        <f>TEXT(G37, "dddd")</f>
        <v>Wednesday</v>
      </c>
      <c r="J37" s="1" t="str">
        <f>TEXT(Table1[[#This Row],[Create_date]],"mmmm")</f>
        <v>October</v>
      </c>
      <c r="K37" s="3">
        <f>DATE(1970,1,1) + (F37/86400)</f>
        <v>45210.814756944441</v>
      </c>
      <c r="L37" s="2">
        <v>5</v>
      </c>
      <c r="M37" t="s">
        <v>437</v>
      </c>
      <c r="N37">
        <v>401142</v>
      </c>
      <c r="O37" t="str">
        <f>IF(N37&lt;=1000, "Very Low",
   IF(AND(N37&gt;1000, N37&lt;=10000), "Low",
      IF(AND(N37&gt;10000, N37&lt;=100000), "Medium",
         IF(AND(N37&gt;100000, N37&lt;=1000000), "High",
            IF(N37&gt;1000000, "Very High", "")
         )
      )
   )
)</f>
        <v>High</v>
      </c>
      <c r="P37" t="str">
        <f>IF(AND(HOUR(K37)&gt;=5, HOUR(K37)&lt;8), "Early Morning",
   IF(AND(HOUR(K37)&gt;=8, HOUR(K37)&lt;=11), "Morning",
      IF(AND(HOUR(K37)&gt;11, HOUR(K37)&lt;=12), "Late Morning",
         IF(AND(HOUR(K37)&gt;=12, HOUR(K37)&lt;13), "Afternoon",
            IF(AND(HOUR(K37)&gt;=13, HOUR(K37)&lt;=15), "Early Afternoon",
               IF(AND(HOUR(K37)&gt;=16, HOUR(K37)&lt;=17), "Late Afternoon",
                  IF(AND(HOUR(K37)&gt;=17, HOUR(K37)&lt;19), "Evening",
                     IF(AND(HOUR(K37)&gt;=19, HOUR(K37)&lt;=21), "Early Evening",
                        IF(OR(HOUR(K37)&gt;=22, HOUR(K37)&lt;5), "Night", "")
                     )
                  )
               )
            )
         )
      )
   )
)</f>
        <v>Early Evening</v>
      </c>
      <c r="Q37" s="4" t="str">
        <f>IF(OR(WEEKDAY(G37,1)=1, WEEKDAY(G37,1)=7), "Weekend", "Weekday")</f>
        <v>Weekday</v>
      </c>
    </row>
    <row r="38" spans="1:17" x14ac:dyDescent="0.25">
      <c r="A38">
        <v>61</v>
      </c>
      <c r="B38">
        <v>1180</v>
      </c>
      <c r="C38">
        <v>226</v>
      </c>
      <c r="D38">
        <v>1260</v>
      </c>
      <c r="E38">
        <v>720</v>
      </c>
      <c r="F38">
        <v>1696957572</v>
      </c>
      <c r="G38" s="1">
        <f>DATE(1970,1,1) + (F38/86400)</f>
        <v>45209.712638888886</v>
      </c>
      <c r="H38" s="5" t="str">
        <f>TEXT(Table1[[#This Row],[Create_date]],"yyyy")</f>
        <v>2023</v>
      </c>
      <c r="I38" s="1" t="str">
        <f>TEXT(G38, "dddd")</f>
        <v>Tuesday</v>
      </c>
      <c r="J38" s="1" t="str">
        <f>TEXT(Table1[[#This Row],[Create_date]],"mmmm")</f>
        <v>October</v>
      </c>
      <c r="K38" s="3">
        <f>DATE(1970,1,1) + (F38/86400)</f>
        <v>45209.712638888886</v>
      </c>
      <c r="L38" s="2">
        <v>5</v>
      </c>
      <c r="M38" t="s">
        <v>438</v>
      </c>
      <c r="N38">
        <v>381093</v>
      </c>
      <c r="O38" t="str">
        <f>IF(N38&lt;=1000, "Very Low",
   IF(AND(N38&gt;1000, N38&lt;=10000), "Low",
      IF(AND(N38&gt;10000, N38&lt;=100000), "Medium",
         IF(AND(N38&gt;100000, N38&lt;=1000000), "High",
            IF(N38&gt;1000000, "Very High", "")
         )
      )
   )
)</f>
        <v>High</v>
      </c>
      <c r="P38" t="str">
        <f>IF(AND(HOUR(K38)&gt;=5, HOUR(K38)&lt;8), "Early Morning",
   IF(AND(HOUR(K38)&gt;=8, HOUR(K38)&lt;=11), "Morning",
      IF(AND(HOUR(K38)&gt;11, HOUR(K38)&lt;=12), "Late Morning",
         IF(AND(HOUR(K38)&gt;=12, HOUR(K38)&lt;13), "Afternoon",
            IF(AND(HOUR(K38)&gt;=13, HOUR(K38)&lt;=15), "Early Afternoon",
               IF(AND(HOUR(K38)&gt;=16, HOUR(K38)&lt;=17), "Late Afternoon",
                  IF(AND(HOUR(K38)&gt;=17, HOUR(K38)&lt;19), "Evening",
                     IF(AND(HOUR(K38)&gt;=19, HOUR(K38)&lt;=21), "Early Evening",
                        IF(OR(HOUR(K38)&gt;=22, HOUR(K38)&lt;5), "Night", "")
                     )
                  )
               )
            )
         )
      )
   )
)</f>
        <v>Late Afternoon</v>
      </c>
      <c r="Q38" s="4" t="str">
        <f>IF(OR(WEEKDAY(G38,1)=1, WEEKDAY(G38,1)=7), "Weekend", "Weekday")</f>
        <v>Weekday</v>
      </c>
    </row>
    <row r="39" spans="1:17" x14ac:dyDescent="0.25">
      <c r="A39">
        <v>3</v>
      </c>
      <c r="B39">
        <v>74</v>
      </c>
      <c r="C39">
        <v>6</v>
      </c>
      <c r="D39">
        <v>1280</v>
      </c>
      <c r="E39">
        <v>720</v>
      </c>
      <c r="F39">
        <v>1696894960</v>
      </c>
      <c r="G39" s="1">
        <f>DATE(1970,1,1) + (F39/86400)</f>
        <v>45208.987962962958</v>
      </c>
      <c r="H39" s="5" t="str">
        <f>TEXT(Table1[[#This Row],[Create_date]],"yyyy")</f>
        <v>2023</v>
      </c>
      <c r="I39" s="1" t="str">
        <f>TEXT(G39, "dddd")</f>
        <v>Monday</v>
      </c>
      <c r="J39" s="1" t="str">
        <f>TEXT(Table1[[#This Row],[Create_date]],"mmmm")</f>
        <v>October</v>
      </c>
      <c r="K39" s="3">
        <f>DATE(1970,1,1) + (F39/86400)</f>
        <v>45208.987962962958</v>
      </c>
      <c r="L39" s="2">
        <v>7</v>
      </c>
      <c r="M39" t="s">
        <v>439</v>
      </c>
      <c r="N39">
        <v>6636</v>
      </c>
      <c r="O39" t="str">
        <f>IF(N39&lt;=1000, "Very Low",
   IF(AND(N39&gt;1000, N39&lt;=10000), "Low",
      IF(AND(N39&gt;10000, N39&lt;=100000), "Medium",
         IF(AND(N39&gt;100000, N39&lt;=1000000), "High",
            IF(N39&gt;1000000, "Very High", "")
         )
      )
   )
)</f>
        <v>Low</v>
      </c>
      <c r="P39" t="str">
        <f>IF(AND(HOUR(K39)&gt;=5, HOUR(K39)&lt;8), "Early Morning",
   IF(AND(HOUR(K39)&gt;=8, HOUR(K39)&lt;=11), "Morning",
      IF(AND(HOUR(K39)&gt;11, HOUR(K39)&lt;=12), "Late Morning",
         IF(AND(HOUR(K39)&gt;=12, HOUR(K39)&lt;13), "Afternoon",
            IF(AND(HOUR(K39)&gt;=13, HOUR(K39)&lt;=15), "Early Afternoon",
               IF(AND(HOUR(K39)&gt;=16, HOUR(K39)&lt;=17), "Late Afternoon",
                  IF(AND(HOUR(K39)&gt;=17, HOUR(K39)&lt;19), "Evening",
                     IF(AND(HOUR(K39)&gt;=19, HOUR(K39)&lt;=21), "Early Evening",
                        IF(OR(HOUR(K39)&gt;=22, HOUR(K39)&lt;5), "Night", "")
                     )
                  )
               )
            )
         )
      )
   )
)</f>
        <v>Night</v>
      </c>
      <c r="Q39" s="4" t="str">
        <f>IF(OR(WEEKDAY(G39,1)=1, WEEKDAY(G39,1)=7), "Weekend", "Weekday")</f>
        <v>Weekday</v>
      </c>
    </row>
    <row r="40" spans="1:17" x14ac:dyDescent="0.25">
      <c r="A40">
        <v>2</v>
      </c>
      <c r="B40">
        <v>35</v>
      </c>
      <c r="C40">
        <v>1</v>
      </c>
      <c r="D40">
        <v>1920</v>
      </c>
      <c r="E40">
        <v>1080</v>
      </c>
      <c r="F40">
        <v>1696635229</v>
      </c>
      <c r="G40" s="1">
        <f>DATE(1970,1,1) + (F40/86400)</f>
        <v>45205.981817129628</v>
      </c>
      <c r="H40" s="5" t="str">
        <f>TEXT(Table1[[#This Row],[Create_date]],"yyyy")</f>
        <v>2023</v>
      </c>
      <c r="I40" s="1" t="str">
        <f>TEXT(G40, "dddd")</f>
        <v>Friday</v>
      </c>
      <c r="J40" s="1" t="str">
        <f>TEXT(Table1[[#This Row],[Create_date]],"mmmm")</f>
        <v>October</v>
      </c>
      <c r="K40" s="3">
        <f>DATE(1970,1,1) + (F40/86400)</f>
        <v>45205.981817129628</v>
      </c>
      <c r="L40" s="2">
        <v>62</v>
      </c>
      <c r="M40" t="s">
        <v>26</v>
      </c>
      <c r="N40">
        <v>4989</v>
      </c>
      <c r="O40" t="str">
        <f>IF(N40&lt;=1000, "Very Low",
   IF(AND(N40&gt;1000, N40&lt;=10000), "Low",
      IF(AND(N40&gt;10000, N40&lt;=100000), "Medium",
         IF(AND(N40&gt;100000, N40&lt;=1000000), "High",
            IF(N40&gt;1000000, "Very High", "")
         )
      )
   )
)</f>
        <v>Low</v>
      </c>
      <c r="P40" t="str">
        <f>IF(AND(HOUR(K40)&gt;=5, HOUR(K40)&lt;8), "Early Morning",
   IF(AND(HOUR(K40)&gt;=8, HOUR(K40)&lt;=11), "Morning",
      IF(AND(HOUR(K40)&gt;11, HOUR(K40)&lt;=12), "Late Morning",
         IF(AND(HOUR(K40)&gt;=12, HOUR(K40)&lt;13), "Afternoon",
            IF(AND(HOUR(K40)&gt;=13, HOUR(K40)&lt;=15), "Early Afternoon",
               IF(AND(HOUR(K40)&gt;=16, HOUR(K40)&lt;=17), "Late Afternoon",
                  IF(AND(HOUR(K40)&gt;=17, HOUR(K40)&lt;19), "Evening",
                     IF(AND(HOUR(K40)&gt;=19, HOUR(K40)&lt;=21), "Early Evening",
                        IF(OR(HOUR(K40)&gt;=22, HOUR(K40)&lt;5), "Night", "")
                     )
                  )
               )
            )
         )
      )
   )
)</f>
        <v>Night</v>
      </c>
      <c r="Q40" s="4" t="str">
        <f>IF(OR(WEEKDAY(G40,1)=1, WEEKDAY(G40,1)=7), "Weekend", "Weekday")</f>
        <v>Weekday</v>
      </c>
    </row>
    <row r="41" spans="1:17" x14ac:dyDescent="0.25">
      <c r="A41">
        <v>0</v>
      </c>
      <c r="B41">
        <v>35</v>
      </c>
      <c r="C41">
        <v>0</v>
      </c>
      <c r="D41">
        <v>1280</v>
      </c>
      <c r="E41">
        <v>720</v>
      </c>
      <c r="F41">
        <v>1696633122</v>
      </c>
      <c r="G41" s="1">
        <f>DATE(1970,1,1) + (F41/86400)</f>
        <v>45205.957430555558</v>
      </c>
      <c r="H41" s="5" t="str">
        <f>TEXT(Table1[[#This Row],[Create_date]],"yyyy")</f>
        <v>2023</v>
      </c>
      <c r="I41" s="1" t="str">
        <f>TEXT(G41, "dddd")</f>
        <v>Friday</v>
      </c>
      <c r="J41" s="1" t="str">
        <f>TEXT(Table1[[#This Row],[Create_date]],"mmmm")</f>
        <v>October</v>
      </c>
      <c r="K41" s="3">
        <f>DATE(1970,1,1) + (F41/86400)</f>
        <v>45205.957430555558</v>
      </c>
      <c r="L41" s="2">
        <v>38</v>
      </c>
      <c r="M41" t="s">
        <v>27</v>
      </c>
      <c r="N41">
        <v>4567</v>
      </c>
      <c r="O41" t="str">
        <f>IF(N41&lt;=1000, "Very Low",
   IF(AND(N41&gt;1000, N41&lt;=10000), "Low",
      IF(AND(N41&gt;10000, N41&lt;=100000), "Medium",
         IF(AND(N41&gt;100000, N41&lt;=1000000), "High",
            IF(N41&gt;1000000, "Very High", "")
         )
      )
   )
)</f>
        <v>Low</v>
      </c>
      <c r="P41" t="str">
        <f>IF(AND(HOUR(K41)&gt;=5, HOUR(K41)&lt;8), "Early Morning",
   IF(AND(HOUR(K41)&gt;=8, HOUR(K41)&lt;=11), "Morning",
      IF(AND(HOUR(K41)&gt;11, HOUR(K41)&lt;=12), "Late Morning",
         IF(AND(HOUR(K41)&gt;=12, HOUR(K41)&lt;13), "Afternoon",
            IF(AND(HOUR(K41)&gt;=13, HOUR(K41)&lt;=15), "Early Afternoon",
               IF(AND(HOUR(K41)&gt;=16, HOUR(K41)&lt;=17), "Late Afternoon",
                  IF(AND(HOUR(K41)&gt;=17, HOUR(K41)&lt;19), "Evening",
                     IF(AND(HOUR(K41)&gt;=19, HOUR(K41)&lt;=21), "Early Evening",
                        IF(OR(HOUR(K41)&gt;=22, HOUR(K41)&lt;5), "Night", "")
                     )
                  )
               )
            )
         )
      )
   )
)</f>
        <v>Night</v>
      </c>
      <c r="Q41" s="4" t="str">
        <f>IF(OR(WEEKDAY(G41,1)=1, WEEKDAY(G41,1)=7), "Weekend", "Weekday")</f>
        <v>Weekday</v>
      </c>
    </row>
    <row r="42" spans="1:17" x14ac:dyDescent="0.25">
      <c r="A42">
        <v>3</v>
      </c>
      <c r="B42">
        <v>120</v>
      </c>
      <c r="C42">
        <v>2</v>
      </c>
      <c r="D42">
        <v>1920</v>
      </c>
      <c r="E42">
        <v>1080</v>
      </c>
      <c r="F42">
        <v>1696629789</v>
      </c>
      <c r="G42" s="1">
        <f>DATE(1970,1,1) + (F42/86400)</f>
        <v>45205.918854166666</v>
      </c>
      <c r="H42" s="5" t="str">
        <f>TEXT(Table1[[#This Row],[Create_date]],"yyyy")</f>
        <v>2023</v>
      </c>
      <c r="I42" s="1" t="str">
        <f>TEXT(G42, "dddd")</f>
        <v>Friday</v>
      </c>
      <c r="J42" s="1" t="str">
        <f>TEXT(Table1[[#This Row],[Create_date]],"mmmm")</f>
        <v>October</v>
      </c>
      <c r="K42" s="3">
        <f>DATE(1970,1,1) + (F42/86400)</f>
        <v>45205.918854166666</v>
      </c>
      <c r="L42" s="2">
        <v>9</v>
      </c>
      <c r="M42" t="s">
        <v>28</v>
      </c>
      <c r="N42">
        <v>7068</v>
      </c>
      <c r="O42" t="str">
        <f>IF(N42&lt;=1000, "Very Low",
   IF(AND(N42&gt;1000, N42&lt;=10000), "Low",
      IF(AND(N42&gt;10000, N42&lt;=100000), "Medium",
         IF(AND(N42&gt;100000, N42&lt;=1000000), "High",
            IF(N42&gt;1000000, "Very High", "")
         )
      )
   )
)</f>
        <v>Low</v>
      </c>
      <c r="P42" t="str">
        <f>IF(AND(HOUR(K42)&gt;=5, HOUR(K42)&lt;8), "Early Morning",
   IF(AND(HOUR(K42)&gt;=8, HOUR(K42)&lt;=11), "Morning",
      IF(AND(HOUR(K42)&gt;11, HOUR(K42)&lt;=12), "Late Morning",
         IF(AND(HOUR(K42)&gt;=12, HOUR(K42)&lt;13), "Afternoon",
            IF(AND(HOUR(K42)&gt;=13, HOUR(K42)&lt;=15), "Early Afternoon",
               IF(AND(HOUR(K42)&gt;=16, HOUR(K42)&lt;=17), "Late Afternoon",
                  IF(AND(HOUR(K42)&gt;=17, HOUR(K42)&lt;19), "Evening",
                     IF(AND(HOUR(K42)&gt;=19, HOUR(K42)&lt;=21), "Early Evening",
                        IF(OR(HOUR(K42)&gt;=22, HOUR(K42)&lt;5), "Night", "")
                     )
                  )
               )
            )
         )
      )
   )
)</f>
        <v>Night</v>
      </c>
      <c r="Q42" s="4" t="str">
        <f>IF(OR(WEEKDAY(G42,1)=1, WEEKDAY(G42,1)=7), "Weekend", "Weekday")</f>
        <v>Weekday</v>
      </c>
    </row>
    <row r="43" spans="1:17" x14ac:dyDescent="0.25">
      <c r="A43">
        <v>7</v>
      </c>
      <c r="B43">
        <v>8325</v>
      </c>
      <c r="C43">
        <v>1132</v>
      </c>
      <c r="D43">
        <v>1920</v>
      </c>
      <c r="E43">
        <v>1080</v>
      </c>
      <c r="F43">
        <v>1696612239</v>
      </c>
      <c r="G43" s="1">
        <f>DATE(1970,1,1) + (F43/86400)</f>
        <v>45205.715729166666</v>
      </c>
      <c r="H43" s="5" t="str">
        <f>TEXT(Table1[[#This Row],[Create_date]],"yyyy")</f>
        <v>2023</v>
      </c>
      <c r="I43" s="1" t="str">
        <f>TEXT(G43, "dddd")</f>
        <v>Friday</v>
      </c>
      <c r="J43" s="1" t="str">
        <f>TEXT(Table1[[#This Row],[Create_date]],"mmmm")</f>
        <v>October</v>
      </c>
      <c r="K43" s="3">
        <f>DATE(1970,1,1) + (F43/86400)</f>
        <v>45205.715729166666</v>
      </c>
      <c r="L43" s="2">
        <v>6</v>
      </c>
      <c r="M43" t="s">
        <v>29</v>
      </c>
      <c r="N43">
        <v>401716</v>
      </c>
      <c r="O43" t="str">
        <f>IF(N43&lt;=1000, "Very Low",
   IF(AND(N43&gt;1000, N43&lt;=10000), "Low",
      IF(AND(N43&gt;10000, N43&lt;=100000), "Medium",
         IF(AND(N43&gt;100000, N43&lt;=1000000), "High",
            IF(N43&gt;1000000, "Very High", "")
         )
      )
   )
)</f>
        <v>High</v>
      </c>
      <c r="P43" t="str">
        <f>IF(AND(HOUR(K43)&gt;=5, HOUR(K43)&lt;8), "Early Morning",
   IF(AND(HOUR(K43)&gt;=8, HOUR(K43)&lt;=11), "Morning",
      IF(AND(HOUR(K43)&gt;11, HOUR(K43)&lt;=12), "Late Morning",
         IF(AND(HOUR(K43)&gt;=12, HOUR(K43)&lt;13), "Afternoon",
            IF(AND(HOUR(K43)&gt;=13, HOUR(K43)&lt;=15), "Early Afternoon",
               IF(AND(HOUR(K43)&gt;=16, HOUR(K43)&lt;=17), "Late Afternoon",
                  IF(AND(HOUR(K43)&gt;=17, HOUR(K43)&lt;19), "Evening",
                     IF(AND(HOUR(K43)&gt;=19, HOUR(K43)&lt;=21), "Early Evening",
                        IF(OR(HOUR(K43)&gt;=22, HOUR(K43)&lt;5), "Night", "")
                     )
                  )
               )
            )
         )
      )
   )
)</f>
        <v>Late Afternoon</v>
      </c>
      <c r="Q43" s="4" t="str">
        <f>IF(OR(WEEKDAY(G43,1)=1, WEEKDAY(G43,1)=7), "Weekend", "Weekday")</f>
        <v>Weekday</v>
      </c>
    </row>
    <row r="44" spans="1:17" x14ac:dyDescent="0.25">
      <c r="A44">
        <v>1</v>
      </c>
      <c r="B44">
        <v>112</v>
      </c>
      <c r="C44">
        <v>1</v>
      </c>
      <c r="D44">
        <v>1920</v>
      </c>
      <c r="E44">
        <v>1080</v>
      </c>
      <c r="F44">
        <v>1696547294</v>
      </c>
      <c r="G44" s="1">
        <f>DATE(1970,1,1) + (F44/86400)</f>
        <v>45204.964050925926</v>
      </c>
      <c r="H44" s="5" t="str">
        <f>TEXT(Table1[[#This Row],[Create_date]],"yyyy")</f>
        <v>2023</v>
      </c>
      <c r="I44" s="1" t="str">
        <f>TEXT(G44, "dddd")</f>
        <v>Thursday</v>
      </c>
      <c r="J44" s="1" t="str">
        <f>TEXT(Table1[[#This Row],[Create_date]],"mmmm")</f>
        <v>October</v>
      </c>
      <c r="K44" s="3">
        <f>DATE(1970,1,1) + (F44/86400)</f>
        <v>45204.964050925926</v>
      </c>
      <c r="L44" s="2">
        <v>12</v>
      </c>
      <c r="M44" t="s">
        <v>440</v>
      </c>
      <c r="N44">
        <v>5240</v>
      </c>
      <c r="O44" t="str">
        <f>IF(N44&lt;=1000, "Very Low",
   IF(AND(N44&gt;1000, N44&lt;=10000), "Low",
      IF(AND(N44&gt;10000, N44&lt;=100000), "Medium",
         IF(AND(N44&gt;100000, N44&lt;=1000000), "High",
            IF(N44&gt;1000000, "Very High", "")
         )
      )
   )
)</f>
        <v>Low</v>
      </c>
      <c r="P44" t="str">
        <f>IF(AND(HOUR(K44)&gt;=5, HOUR(K44)&lt;8), "Early Morning",
   IF(AND(HOUR(K44)&gt;=8, HOUR(K44)&lt;=11), "Morning",
      IF(AND(HOUR(K44)&gt;11, HOUR(K44)&lt;=12), "Late Morning",
         IF(AND(HOUR(K44)&gt;=12, HOUR(K44)&lt;13), "Afternoon",
            IF(AND(HOUR(K44)&gt;=13, HOUR(K44)&lt;=15), "Early Afternoon",
               IF(AND(HOUR(K44)&gt;=16, HOUR(K44)&lt;=17), "Late Afternoon",
                  IF(AND(HOUR(K44)&gt;=17, HOUR(K44)&lt;19), "Evening",
                     IF(AND(HOUR(K44)&gt;=19, HOUR(K44)&lt;=21), "Early Evening",
                        IF(OR(HOUR(K44)&gt;=22, HOUR(K44)&lt;5), "Night", "")
                     )
                  )
               )
            )
         )
      )
   )
)</f>
        <v>Night</v>
      </c>
      <c r="Q44" s="4" t="str">
        <f>IF(OR(WEEKDAY(G44,1)=1, WEEKDAY(G44,1)=7), "Weekend", "Weekday")</f>
        <v>Weekday</v>
      </c>
    </row>
    <row r="45" spans="1:17" x14ac:dyDescent="0.25">
      <c r="A45">
        <v>8</v>
      </c>
      <c r="B45">
        <v>186</v>
      </c>
      <c r="C45">
        <v>66</v>
      </c>
      <c r="D45">
        <v>1920</v>
      </c>
      <c r="E45">
        <v>1080</v>
      </c>
      <c r="F45">
        <v>1696526666</v>
      </c>
      <c r="G45" s="1">
        <f>DATE(1970,1,1) + (F45/86400)</f>
        <v>45204.725300925929</v>
      </c>
      <c r="H45" s="5" t="str">
        <f>TEXT(Table1[[#This Row],[Create_date]],"yyyy")</f>
        <v>2023</v>
      </c>
      <c r="I45" s="1" t="str">
        <f>TEXT(G45, "dddd")</f>
        <v>Thursday</v>
      </c>
      <c r="J45" s="1" t="str">
        <f>TEXT(Table1[[#This Row],[Create_date]],"mmmm")</f>
        <v>October</v>
      </c>
      <c r="K45" s="3">
        <f>DATE(1970,1,1) + (F45/86400)</f>
        <v>45204.725300925929</v>
      </c>
      <c r="L45" s="2">
        <v>5</v>
      </c>
      <c r="M45" t="s">
        <v>441</v>
      </c>
      <c r="N45">
        <v>5436</v>
      </c>
      <c r="O45" t="str">
        <f>IF(N45&lt;=1000, "Very Low",
   IF(AND(N45&gt;1000, N45&lt;=10000), "Low",
      IF(AND(N45&gt;10000, N45&lt;=100000), "Medium",
         IF(AND(N45&gt;100000, N45&lt;=1000000), "High",
            IF(N45&gt;1000000, "Very High", "")
         )
      )
   )
)</f>
        <v>Low</v>
      </c>
      <c r="P45" t="str">
        <f>IF(AND(HOUR(K45)&gt;=5, HOUR(K45)&lt;8), "Early Morning",
   IF(AND(HOUR(K45)&gt;=8, HOUR(K45)&lt;=11), "Morning",
      IF(AND(HOUR(K45)&gt;11, HOUR(K45)&lt;=12), "Late Morning",
         IF(AND(HOUR(K45)&gt;=12, HOUR(K45)&lt;13), "Afternoon",
            IF(AND(HOUR(K45)&gt;=13, HOUR(K45)&lt;=15), "Early Afternoon",
               IF(AND(HOUR(K45)&gt;=16, HOUR(K45)&lt;=17), "Late Afternoon",
                  IF(AND(HOUR(K45)&gt;=17, HOUR(K45)&lt;19), "Evening",
                     IF(AND(HOUR(K45)&gt;=19, HOUR(K45)&lt;=21), "Early Evening",
                        IF(OR(HOUR(K45)&gt;=22, HOUR(K45)&lt;5), "Night", "")
                     )
                  )
               )
            )
         )
      )
   )
)</f>
        <v>Late Afternoon</v>
      </c>
      <c r="Q45" s="4" t="str">
        <f>IF(OR(WEEKDAY(G45,1)=1, WEEKDAY(G45,1)=7), "Weekend", "Weekday")</f>
        <v>Weekday</v>
      </c>
    </row>
    <row r="46" spans="1:17" x14ac:dyDescent="0.25">
      <c r="A46">
        <v>11</v>
      </c>
      <c r="B46">
        <v>747</v>
      </c>
      <c r="C46">
        <v>20</v>
      </c>
      <c r="D46">
        <v>1920</v>
      </c>
      <c r="E46">
        <v>1080</v>
      </c>
      <c r="F46">
        <v>1696437090</v>
      </c>
      <c r="G46" s="1">
        <f>DATE(1970,1,1) + (F46/86400)</f>
        <v>45203.688541666663</v>
      </c>
      <c r="H46" s="5" t="str">
        <f>TEXT(Table1[[#This Row],[Create_date]],"yyyy")</f>
        <v>2023</v>
      </c>
      <c r="I46" s="1" t="str">
        <f>TEXT(G46, "dddd")</f>
        <v>Wednesday</v>
      </c>
      <c r="J46" s="1" t="str">
        <f>TEXT(Table1[[#This Row],[Create_date]],"mmmm")</f>
        <v>October</v>
      </c>
      <c r="K46" s="3">
        <f>DATE(1970,1,1) + (F46/86400)</f>
        <v>45203.688541666663</v>
      </c>
      <c r="L46" s="2">
        <v>6</v>
      </c>
      <c r="M46" t="s">
        <v>30</v>
      </c>
      <c r="N46">
        <v>12914</v>
      </c>
      <c r="O46" t="str">
        <f>IF(N46&lt;=1000, "Very Low",
   IF(AND(N46&gt;1000, N46&lt;=10000), "Low",
      IF(AND(N46&gt;10000, N46&lt;=100000), "Medium",
         IF(AND(N46&gt;100000, N46&lt;=1000000), "High",
            IF(N46&gt;1000000, "Very High", "")
         )
      )
   )
)</f>
        <v>Medium</v>
      </c>
      <c r="P46" t="str">
        <f>IF(AND(HOUR(K46)&gt;=5, HOUR(K46)&lt;8), "Early Morning",
   IF(AND(HOUR(K46)&gt;=8, HOUR(K46)&lt;=11), "Morning",
      IF(AND(HOUR(K46)&gt;11, HOUR(K46)&lt;=12), "Late Morning",
         IF(AND(HOUR(K46)&gt;=12, HOUR(K46)&lt;13), "Afternoon",
            IF(AND(HOUR(K46)&gt;=13, HOUR(K46)&lt;=15), "Early Afternoon",
               IF(AND(HOUR(K46)&gt;=16, HOUR(K46)&lt;=17), "Late Afternoon",
                  IF(AND(HOUR(K46)&gt;=17, HOUR(K46)&lt;19), "Evening",
                     IF(AND(HOUR(K46)&gt;=19, HOUR(K46)&lt;=21), "Early Evening",
                        IF(OR(HOUR(K46)&gt;=22, HOUR(K46)&lt;5), "Night", "")
                     )
                  )
               )
            )
         )
      )
   )
)</f>
        <v>Late Afternoon</v>
      </c>
      <c r="Q46" s="4" t="str">
        <f>IF(OR(WEEKDAY(G46,1)=1, WEEKDAY(G46,1)=7), "Weekend", "Weekday")</f>
        <v>Weekday</v>
      </c>
    </row>
    <row r="47" spans="1:17" x14ac:dyDescent="0.25">
      <c r="A47">
        <v>7</v>
      </c>
      <c r="B47">
        <v>83</v>
      </c>
      <c r="C47">
        <v>5</v>
      </c>
      <c r="D47">
        <v>1920</v>
      </c>
      <c r="E47">
        <v>1080</v>
      </c>
      <c r="F47">
        <v>1696426890</v>
      </c>
      <c r="G47" s="1">
        <f>DATE(1970,1,1) + (F47/86400)</f>
        <v>45203.570486111115</v>
      </c>
      <c r="H47" s="5" t="str">
        <f>TEXT(Table1[[#This Row],[Create_date]],"yyyy")</f>
        <v>2023</v>
      </c>
      <c r="I47" s="1" t="str">
        <f>TEXT(G47, "dddd")</f>
        <v>Wednesday</v>
      </c>
      <c r="J47" s="1" t="str">
        <f>TEXT(Table1[[#This Row],[Create_date]],"mmmm")</f>
        <v>October</v>
      </c>
      <c r="K47" s="3">
        <f>DATE(1970,1,1) + (F47/86400)</f>
        <v>45203.570486111115</v>
      </c>
      <c r="L47" s="2">
        <v>9</v>
      </c>
      <c r="M47" t="s">
        <v>442</v>
      </c>
      <c r="N47">
        <v>5378</v>
      </c>
      <c r="O47" t="str">
        <f>IF(N47&lt;=1000, "Very Low",
   IF(AND(N47&gt;1000, N47&lt;=10000), "Low",
      IF(AND(N47&gt;10000, N47&lt;=100000), "Medium",
         IF(AND(N47&gt;100000, N47&lt;=1000000), "High",
            IF(N47&gt;1000000, "Very High", "")
         )
      )
   )
)</f>
        <v>Low</v>
      </c>
      <c r="P47" t="str">
        <f>IF(AND(HOUR(K47)&gt;=5, HOUR(K47)&lt;8), "Early Morning",
   IF(AND(HOUR(K47)&gt;=8, HOUR(K47)&lt;=11), "Morning",
      IF(AND(HOUR(K47)&gt;11, HOUR(K47)&lt;=12), "Late Morning",
         IF(AND(HOUR(K47)&gt;=12, HOUR(K47)&lt;13), "Afternoon",
            IF(AND(HOUR(K47)&gt;=13, HOUR(K47)&lt;=15), "Early Afternoon",
               IF(AND(HOUR(K47)&gt;=16, HOUR(K47)&lt;=17), "Late Afternoon",
                  IF(AND(HOUR(K47)&gt;=17, HOUR(K47)&lt;19), "Evening",
                     IF(AND(HOUR(K47)&gt;=19, HOUR(K47)&lt;=21), "Early Evening",
                        IF(OR(HOUR(K47)&gt;=22, HOUR(K47)&lt;5), "Night", "")
                     )
                  )
               )
            )
         )
      )
   )
)</f>
        <v>Early Afternoon</v>
      </c>
      <c r="Q47" s="4" t="str">
        <f>IF(OR(WEEKDAY(G47,1)=1, WEEKDAY(G47,1)=7), "Weekend", "Weekday")</f>
        <v>Weekday</v>
      </c>
    </row>
    <row r="48" spans="1:17" x14ac:dyDescent="0.25">
      <c r="A48">
        <v>17</v>
      </c>
      <c r="B48">
        <v>1866</v>
      </c>
      <c r="C48">
        <v>42</v>
      </c>
      <c r="D48">
        <v>640</v>
      </c>
      <c r="E48">
        <v>360</v>
      </c>
      <c r="F48">
        <v>1696279014</v>
      </c>
      <c r="G48" s="1">
        <f>DATE(1970,1,1) + (F48/86400)</f>
        <v>45201.858958333338</v>
      </c>
      <c r="H48" s="5" t="str">
        <f>TEXT(Table1[[#This Row],[Create_date]],"yyyy")</f>
        <v>2023</v>
      </c>
      <c r="I48" s="1" t="str">
        <f>TEXT(G48, "dddd")</f>
        <v>Monday</v>
      </c>
      <c r="J48" s="1" t="str">
        <f>TEXT(Table1[[#This Row],[Create_date]],"mmmm")</f>
        <v>October</v>
      </c>
      <c r="K48" s="3">
        <f>DATE(1970,1,1) + (F48/86400)</f>
        <v>45201.858958333338</v>
      </c>
      <c r="L48" s="2">
        <v>7</v>
      </c>
      <c r="M48" t="s">
        <v>31</v>
      </c>
      <c r="N48">
        <v>810582</v>
      </c>
      <c r="O48" t="str">
        <f>IF(N48&lt;=1000, "Very Low",
   IF(AND(N48&gt;1000, N48&lt;=10000), "Low",
      IF(AND(N48&gt;10000, N48&lt;=100000), "Medium",
         IF(AND(N48&gt;100000, N48&lt;=1000000), "High",
            IF(N48&gt;1000000, "Very High", "")
         )
      )
   )
)</f>
        <v>High</v>
      </c>
      <c r="P48" t="str">
        <f>IF(AND(HOUR(K48)&gt;=5, HOUR(K48)&lt;8), "Early Morning",
   IF(AND(HOUR(K48)&gt;=8, HOUR(K48)&lt;=11), "Morning",
      IF(AND(HOUR(K48)&gt;11, HOUR(K48)&lt;=12), "Late Morning",
         IF(AND(HOUR(K48)&gt;=12, HOUR(K48)&lt;13), "Afternoon",
            IF(AND(HOUR(K48)&gt;=13, HOUR(K48)&lt;=15), "Early Afternoon",
               IF(AND(HOUR(K48)&gt;=16, HOUR(K48)&lt;=17), "Late Afternoon",
                  IF(AND(HOUR(K48)&gt;=17, HOUR(K48)&lt;19), "Evening",
                     IF(AND(HOUR(K48)&gt;=19, HOUR(K48)&lt;=21), "Early Evening",
                        IF(OR(HOUR(K48)&gt;=22, HOUR(K48)&lt;5), "Night", "")
                     )
                  )
               )
            )
         )
      )
   )
)</f>
        <v>Early Evening</v>
      </c>
      <c r="Q48" s="4" t="str">
        <f>IF(OR(WEEKDAY(G48,1)=1, WEEKDAY(G48,1)=7), "Weekend", "Weekday")</f>
        <v>Weekday</v>
      </c>
    </row>
    <row r="49" spans="1:17" x14ac:dyDescent="0.25">
      <c r="A49">
        <v>15</v>
      </c>
      <c r="B49">
        <v>179</v>
      </c>
      <c r="C49">
        <v>12</v>
      </c>
      <c r="D49">
        <v>1920</v>
      </c>
      <c r="E49">
        <v>1080</v>
      </c>
      <c r="F49">
        <v>1696277059</v>
      </c>
      <c r="G49" s="1">
        <f>DATE(1970,1,1) + (F49/86400)</f>
        <v>45201.836331018523</v>
      </c>
      <c r="H49" s="5" t="str">
        <f>TEXT(Table1[[#This Row],[Create_date]],"yyyy")</f>
        <v>2023</v>
      </c>
      <c r="I49" s="1" t="str">
        <f>TEXT(G49, "dddd")</f>
        <v>Monday</v>
      </c>
      <c r="J49" s="1" t="str">
        <f>TEXT(Table1[[#This Row],[Create_date]],"mmmm")</f>
        <v>October</v>
      </c>
      <c r="K49" s="3">
        <f>DATE(1970,1,1) + (F49/86400)</f>
        <v>45201.836331018523</v>
      </c>
      <c r="L49" s="2">
        <v>46</v>
      </c>
      <c r="M49" t="s">
        <v>443</v>
      </c>
      <c r="N49">
        <v>29561</v>
      </c>
      <c r="O49" t="str">
        <f>IF(N49&lt;=1000, "Very Low",
   IF(AND(N49&gt;1000, N49&lt;=10000), "Low",
      IF(AND(N49&gt;10000, N49&lt;=100000), "Medium",
         IF(AND(N49&gt;100000, N49&lt;=1000000), "High",
            IF(N49&gt;1000000, "Very High", "")
         )
      )
   )
)</f>
        <v>Medium</v>
      </c>
      <c r="P49" t="str">
        <f>IF(AND(HOUR(K49)&gt;=5, HOUR(K49)&lt;8), "Early Morning",
   IF(AND(HOUR(K49)&gt;=8, HOUR(K49)&lt;=11), "Morning",
      IF(AND(HOUR(K49)&gt;11, HOUR(K49)&lt;=12), "Late Morning",
         IF(AND(HOUR(K49)&gt;=12, HOUR(K49)&lt;13), "Afternoon",
            IF(AND(HOUR(K49)&gt;=13, HOUR(K49)&lt;=15), "Early Afternoon",
               IF(AND(HOUR(K49)&gt;=16, HOUR(K49)&lt;=17), "Late Afternoon",
                  IF(AND(HOUR(K49)&gt;=17, HOUR(K49)&lt;19), "Evening",
                     IF(AND(HOUR(K49)&gt;=19, HOUR(K49)&lt;=21), "Early Evening",
                        IF(OR(HOUR(K49)&gt;=22, HOUR(K49)&lt;5), "Night", "")
                     )
                  )
               )
            )
         )
      )
   )
)</f>
        <v>Early Evening</v>
      </c>
      <c r="Q49" s="4" t="str">
        <f>IF(OR(WEEKDAY(G49,1)=1, WEEKDAY(G49,1)=7), "Weekend", "Weekday")</f>
        <v>Weekday</v>
      </c>
    </row>
    <row r="50" spans="1:17" x14ac:dyDescent="0.25">
      <c r="A50">
        <v>0</v>
      </c>
      <c r="B50">
        <v>85</v>
      </c>
      <c r="C50">
        <v>2</v>
      </c>
      <c r="D50">
        <v>1920</v>
      </c>
      <c r="E50">
        <v>1080</v>
      </c>
      <c r="F50">
        <v>1696274989</v>
      </c>
      <c r="G50" s="1">
        <f>DATE(1970,1,1) + (F50/86400)</f>
        <v>45201.812372685185</v>
      </c>
      <c r="H50" s="5" t="str">
        <f>TEXT(Table1[[#This Row],[Create_date]],"yyyy")</f>
        <v>2023</v>
      </c>
      <c r="I50" s="1" t="str">
        <f>TEXT(G50, "dddd")</f>
        <v>Monday</v>
      </c>
      <c r="J50" s="1" t="str">
        <f>TEXT(Table1[[#This Row],[Create_date]],"mmmm")</f>
        <v>October</v>
      </c>
      <c r="K50" s="3">
        <f>DATE(1970,1,1) + (F50/86400)</f>
        <v>45201.812372685185</v>
      </c>
      <c r="L50" s="2">
        <v>6</v>
      </c>
      <c r="M50" t="s">
        <v>444</v>
      </c>
      <c r="N50">
        <v>5440</v>
      </c>
      <c r="O50" t="str">
        <f>IF(N50&lt;=1000, "Very Low",
   IF(AND(N50&gt;1000, N50&lt;=10000), "Low",
      IF(AND(N50&gt;10000, N50&lt;=100000), "Medium",
         IF(AND(N50&gt;100000, N50&lt;=1000000), "High",
            IF(N50&gt;1000000, "Very High", "")
         )
      )
   )
)</f>
        <v>Low</v>
      </c>
      <c r="P50" t="str">
        <f>IF(AND(HOUR(K50)&gt;=5, HOUR(K50)&lt;8), "Early Morning",
   IF(AND(HOUR(K50)&gt;=8, HOUR(K50)&lt;=11), "Morning",
      IF(AND(HOUR(K50)&gt;11, HOUR(K50)&lt;=12), "Late Morning",
         IF(AND(HOUR(K50)&gt;=12, HOUR(K50)&lt;13), "Afternoon",
            IF(AND(HOUR(K50)&gt;=13, HOUR(K50)&lt;=15), "Early Afternoon",
               IF(AND(HOUR(K50)&gt;=16, HOUR(K50)&lt;=17), "Late Afternoon",
                  IF(AND(HOUR(K50)&gt;=17, HOUR(K50)&lt;19), "Evening",
                     IF(AND(HOUR(K50)&gt;=19, HOUR(K50)&lt;=21), "Early Evening",
                        IF(OR(HOUR(K50)&gt;=22, HOUR(K50)&lt;5), "Night", "")
                     )
                  )
               )
            )
         )
      )
   )
)</f>
        <v>Early Evening</v>
      </c>
      <c r="Q50" s="4" t="str">
        <f>IF(OR(WEEKDAY(G50,1)=1, WEEKDAY(G50,1)=7), "Weekend", "Weekday")</f>
        <v>Weekday</v>
      </c>
    </row>
    <row r="51" spans="1:17" x14ac:dyDescent="0.25">
      <c r="A51">
        <v>12</v>
      </c>
      <c r="B51">
        <v>154</v>
      </c>
      <c r="C51">
        <v>3</v>
      </c>
      <c r="D51">
        <v>1280</v>
      </c>
      <c r="E51">
        <v>720</v>
      </c>
      <c r="F51">
        <v>1696023631</v>
      </c>
      <c r="G51" s="1">
        <f>DATE(1970,1,1) + (F51/86400)</f>
        <v>45198.903136574074</v>
      </c>
      <c r="H51" s="5" t="str">
        <f>TEXT(Table1[[#This Row],[Create_date]],"yyyy")</f>
        <v>2023</v>
      </c>
      <c r="I51" s="1" t="str">
        <f>TEXT(G51, "dddd")</f>
        <v>Friday</v>
      </c>
      <c r="J51" s="1" t="str">
        <f>TEXT(Table1[[#This Row],[Create_date]],"mmmm")</f>
        <v>September</v>
      </c>
      <c r="K51" s="3">
        <f>DATE(1970,1,1) + (F51/86400)</f>
        <v>45198.903136574074</v>
      </c>
      <c r="L51" s="2">
        <v>47</v>
      </c>
      <c r="M51" t="s">
        <v>445</v>
      </c>
      <c r="N51">
        <v>5603</v>
      </c>
      <c r="O51" t="str">
        <f>IF(N51&lt;=1000, "Very Low",
   IF(AND(N51&gt;1000, N51&lt;=10000), "Low",
      IF(AND(N51&gt;10000, N51&lt;=100000), "Medium",
         IF(AND(N51&gt;100000, N51&lt;=1000000), "High",
            IF(N51&gt;1000000, "Very High", "")
         )
      )
   )
)</f>
        <v>Low</v>
      </c>
      <c r="P51" t="str">
        <f>IF(AND(HOUR(K51)&gt;=5, HOUR(K51)&lt;8), "Early Morning",
   IF(AND(HOUR(K51)&gt;=8, HOUR(K51)&lt;=11), "Morning",
      IF(AND(HOUR(K51)&gt;11, HOUR(K51)&lt;=12), "Late Morning",
         IF(AND(HOUR(K51)&gt;=12, HOUR(K51)&lt;13), "Afternoon",
            IF(AND(HOUR(K51)&gt;=13, HOUR(K51)&lt;=15), "Early Afternoon",
               IF(AND(HOUR(K51)&gt;=16, HOUR(K51)&lt;=17), "Late Afternoon",
                  IF(AND(HOUR(K51)&gt;=17, HOUR(K51)&lt;19), "Evening",
                     IF(AND(HOUR(K51)&gt;=19, HOUR(K51)&lt;=21), "Early Evening",
                        IF(OR(HOUR(K51)&gt;=22, HOUR(K51)&lt;5), "Night", "")
                     )
                  )
               )
            )
         )
      )
   )
)</f>
        <v>Early Evening</v>
      </c>
      <c r="Q51" s="4" t="str">
        <f>IF(OR(WEEKDAY(G51,1)=1, WEEKDAY(G51,1)=7), "Weekend", "Weekday")</f>
        <v>Weekday</v>
      </c>
    </row>
    <row r="52" spans="1:17" x14ac:dyDescent="0.25">
      <c r="A52">
        <v>2</v>
      </c>
      <c r="B52">
        <v>435</v>
      </c>
      <c r="C52">
        <v>18</v>
      </c>
      <c r="D52">
        <v>1280</v>
      </c>
      <c r="E52">
        <v>720</v>
      </c>
      <c r="F52">
        <v>1696015085</v>
      </c>
      <c r="G52" s="1">
        <f>DATE(1970,1,1) + (F52/86400)</f>
        <v>45198.804224537038</v>
      </c>
      <c r="H52" s="5" t="str">
        <f>TEXT(Table1[[#This Row],[Create_date]],"yyyy")</f>
        <v>2023</v>
      </c>
      <c r="I52" s="1" t="str">
        <f>TEXT(G52, "dddd")</f>
        <v>Friday</v>
      </c>
      <c r="J52" s="1" t="str">
        <f>TEXT(Table1[[#This Row],[Create_date]],"mmmm")</f>
        <v>September</v>
      </c>
      <c r="K52" s="3">
        <f>DATE(1970,1,1) + (F52/86400)</f>
        <v>45198.804224537038</v>
      </c>
      <c r="L52" s="2">
        <v>7</v>
      </c>
      <c r="M52" t="s">
        <v>32</v>
      </c>
      <c r="N52">
        <v>13837</v>
      </c>
      <c r="O52" t="str">
        <f>IF(N52&lt;=1000, "Very Low",
   IF(AND(N52&gt;1000, N52&lt;=10000), "Low",
      IF(AND(N52&gt;10000, N52&lt;=100000), "Medium",
         IF(AND(N52&gt;100000, N52&lt;=1000000), "High",
            IF(N52&gt;1000000, "Very High", "")
         )
      )
   )
)</f>
        <v>Medium</v>
      </c>
      <c r="P52" t="str">
        <f>IF(AND(HOUR(K52)&gt;=5, HOUR(K52)&lt;8), "Early Morning",
   IF(AND(HOUR(K52)&gt;=8, HOUR(K52)&lt;=11), "Morning",
      IF(AND(HOUR(K52)&gt;11, HOUR(K52)&lt;=12), "Late Morning",
         IF(AND(HOUR(K52)&gt;=12, HOUR(K52)&lt;13), "Afternoon",
            IF(AND(HOUR(K52)&gt;=13, HOUR(K52)&lt;=15), "Early Afternoon",
               IF(AND(HOUR(K52)&gt;=16, HOUR(K52)&lt;=17), "Late Afternoon",
                  IF(AND(HOUR(K52)&gt;=17, HOUR(K52)&lt;19), "Evening",
                     IF(AND(HOUR(K52)&gt;=19, HOUR(K52)&lt;=21), "Early Evening",
                        IF(OR(HOUR(K52)&gt;=22, HOUR(K52)&lt;5), "Night", "")
                     )
                  )
               )
            )
         )
      )
   )
)</f>
        <v>Early Evening</v>
      </c>
      <c r="Q52" s="4" t="str">
        <f>IF(OR(WEEKDAY(G52,1)=1, WEEKDAY(G52,1)=7), "Weekend", "Weekday")</f>
        <v>Weekday</v>
      </c>
    </row>
    <row r="53" spans="1:17" x14ac:dyDescent="0.25">
      <c r="A53">
        <v>4</v>
      </c>
      <c r="B53">
        <v>136</v>
      </c>
      <c r="C53">
        <v>18</v>
      </c>
      <c r="D53">
        <v>1920</v>
      </c>
      <c r="E53">
        <v>1080</v>
      </c>
      <c r="F53">
        <v>1695939796</v>
      </c>
      <c r="G53" s="1">
        <f>DATE(1970,1,1) + (F53/86400)</f>
        <v>45197.932824074072</v>
      </c>
      <c r="H53" s="5" t="str">
        <f>TEXT(Table1[[#This Row],[Create_date]],"yyyy")</f>
        <v>2023</v>
      </c>
      <c r="I53" s="1" t="str">
        <f>TEXT(G53, "dddd")</f>
        <v>Thursday</v>
      </c>
      <c r="J53" s="1" t="str">
        <f>TEXT(Table1[[#This Row],[Create_date]],"mmmm")</f>
        <v>September</v>
      </c>
      <c r="K53" s="3">
        <f>DATE(1970,1,1) + (F53/86400)</f>
        <v>45197.932824074072</v>
      </c>
      <c r="L53" s="2">
        <v>7</v>
      </c>
      <c r="M53" t="s">
        <v>33</v>
      </c>
      <c r="N53">
        <v>5433</v>
      </c>
      <c r="O53" t="str">
        <f>IF(N53&lt;=1000, "Very Low",
   IF(AND(N53&gt;1000, N53&lt;=10000), "Low",
      IF(AND(N53&gt;10000, N53&lt;=100000), "Medium",
         IF(AND(N53&gt;100000, N53&lt;=1000000), "High",
            IF(N53&gt;1000000, "Very High", "")
         )
      )
   )
)</f>
        <v>Low</v>
      </c>
      <c r="P53" t="str">
        <f>IF(AND(HOUR(K53)&gt;=5, HOUR(K53)&lt;8), "Early Morning",
   IF(AND(HOUR(K53)&gt;=8, HOUR(K53)&lt;=11), "Morning",
      IF(AND(HOUR(K53)&gt;11, HOUR(K53)&lt;=12), "Late Morning",
         IF(AND(HOUR(K53)&gt;=12, HOUR(K53)&lt;13), "Afternoon",
            IF(AND(HOUR(K53)&gt;=13, HOUR(K53)&lt;=15), "Early Afternoon",
               IF(AND(HOUR(K53)&gt;=16, HOUR(K53)&lt;=17), "Late Afternoon",
                  IF(AND(HOUR(K53)&gt;=17, HOUR(K53)&lt;19), "Evening",
                     IF(AND(HOUR(K53)&gt;=19, HOUR(K53)&lt;=21), "Early Evening",
                        IF(OR(HOUR(K53)&gt;=22, HOUR(K53)&lt;5), "Night", "")
                     )
                  )
               )
            )
         )
      )
   )
)</f>
        <v>Night</v>
      </c>
      <c r="Q53" s="4" t="str">
        <f>IF(OR(WEEKDAY(G53,1)=1, WEEKDAY(G53,1)=7), "Weekend", "Weekday")</f>
        <v>Weekday</v>
      </c>
    </row>
    <row r="54" spans="1:17" x14ac:dyDescent="0.25">
      <c r="A54">
        <v>6</v>
      </c>
      <c r="B54">
        <v>161</v>
      </c>
      <c r="C54">
        <v>10</v>
      </c>
      <c r="D54">
        <v>1920</v>
      </c>
      <c r="E54">
        <v>1080</v>
      </c>
      <c r="F54">
        <v>1695933604</v>
      </c>
      <c r="G54" s="1">
        <f>DATE(1970,1,1) + (F54/86400)</f>
        <v>45197.861157407402</v>
      </c>
      <c r="H54" s="5" t="str">
        <f>TEXT(Table1[[#This Row],[Create_date]],"yyyy")</f>
        <v>2023</v>
      </c>
      <c r="I54" s="1" t="str">
        <f>TEXT(G54, "dddd")</f>
        <v>Thursday</v>
      </c>
      <c r="J54" s="1" t="str">
        <f>TEXT(Table1[[#This Row],[Create_date]],"mmmm")</f>
        <v>September</v>
      </c>
      <c r="K54" s="3">
        <f>DATE(1970,1,1) + (F54/86400)</f>
        <v>45197.861157407402</v>
      </c>
      <c r="L54" s="2">
        <v>6</v>
      </c>
      <c r="M54" t="s">
        <v>446</v>
      </c>
      <c r="N54">
        <v>6186</v>
      </c>
      <c r="O54" t="str">
        <f>IF(N54&lt;=1000, "Very Low",
   IF(AND(N54&gt;1000, N54&lt;=10000), "Low",
      IF(AND(N54&gt;10000, N54&lt;=100000), "Medium",
         IF(AND(N54&gt;100000, N54&lt;=1000000), "High",
            IF(N54&gt;1000000, "Very High", "")
         )
      )
   )
)</f>
        <v>Low</v>
      </c>
      <c r="P54" t="str">
        <f>IF(AND(HOUR(K54)&gt;=5, HOUR(K54)&lt;8), "Early Morning",
   IF(AND(HOUR(K54)&gt;=8, HOUR(K54)&lt;=11), "Morning",
      IF(AND(HOUR(K54)&gt;11, HOUR(K54)&lt;=12), "Late Morning",
         IF(AND(HOUR(K54)&gt;=12, HOUR(K54)&lt;13), "Afternoon",
            IF(AND(HOUR(K54)&gt;=13, HOUR(K54)&lt;=15), "Early Afternoon",
               IF(AND(HOUR(K54)&gt;=16, HOUR(K54)&lt;=17), "Late Afternoon",
                  IF(AND(HOUR(K54)&gt;=17, HOUR(K54)&lt;19), "Evening",
                     IF(AND(HOUR(K54)&gt;=19, HOUR(K54)&lt;=21), "Early Evening",
                        IF(OR(HOUR(K54)&gt;=22, HOUR(K54)&lt;5), "Night", "")
                     )
                  )
               )
            )
         )
      )
   )
)</f>
        <v>Early Evening</v>
      </c>
      <c r="Q54" s="4" t="str">
        <f>IF(OR(WEEKDAY(G54,1)=1, WEEKDAY(G54,1)=7), "Weekend", "Weekday")</f>
        <v>Weekday</v>
      </c>
    </row>
    <row r="55" spans="1:17" x14ac:dyDescent="0.25">
      <c r="A55">
        <v>25</v>
      </c>
      <c r="B55">
        <v>880</v>
      </c>
      <c r="C55">
        <v>48</v>
      </c>
      <c r="D55">
        <v>1920</v>
      </c>
      <c r="E55">
        <v>1080</v>
      </c>
      <c r="F55">
        <v>1695933155</v>
      </c>
      <c r="G55" s="1">
        <f>DATE(1970,1,1) + (F55/86400)</f>
        <v>45197.855960648143</v>
      </c>
      <c r="H55" s="5" t="str">
        <f>TEXT(Table1[[#This Row],[Create_date]],"yyyy")</f>
        <v>2023</v>
      </c>
      <c r="I55" s="1" t="str">
        <f>TEXT(G55, "dddd")</f>
        <v>Thursday</v>
      </c>
      <c r="J55" s="1" t="str">
        <f>TEXT(Table1[[#This Row],[Create_date]],"mmmm")</f>
        <v>September</v>
      </c>
      <c r="K55" s="3">
        <f>DATE(1970,1,1) + (F55/86400)</f>
        <v>45197.855960648143</v>
      </c>
      <c r="L55" s="2">
        <v>57</v>
      </c>
      <c r="M55" t="s">
        <v>447</v>
      </c>
      <c r="N55">
        <v>99083</v>
      </c>
      <c r="O55" t="str">
        <f>IF(N55&lt;=1000, "Very Low",
   IF(AND(N55&gt;1000, N55&lt;=10000), "Low",
      IF(AND(N55&gt;10000, N55&lt;=100000), "Medium",
         IF(AND(N55&gt;100000, N55&lt;=1000000), "High",
            IF(N55&gt;1000000, "Very High", "")
         )
      )
   )
)</f>
        <v>Medium</v>
      </c>
      <c r="P55" t="str">
        <f>IF(AND(HOUR(K55)&gt;=5, HOUR(K55)&lt;8), "Early Morning",
   IF(AND(HOUR(K55)&gt;=8, HOUR(K55)&lt;=11), "Morning",
      IF(AND(HOUR(K55)&gt;11, HOUR(K55)&lt;=12), "Late Morning",
         IF(AND(HOUR(K55)&gt;=12, HOUR(K55)&lt;13), "Afternoon",
            IF(AND(HOUR(K55)&gt;=13, HOUR(K55)&lt;=15), "Early Afternoon",
               IF(AND(HOUR(K55)&gt;=16, HOUR(K55)&lt;=17), "Late Afternoon",
                  IF(AND(HOUR(K55)&gt;=17, HOUR(K55)&lt;19), "Evening",
                     IF(AND(HOUR(K55)&gt;=19, HOUR(K55)&lt;=21), "Early Evening",
                        IF(OR(HOUR(K55)&gt;=22, HOUR(K55)&lt;5), "Night", "")
                     )
                  )
               )
            )
         )
      )
   )
)</f>
        <v>Early Evening</v>
      </c>
      <c r="Q55" s="4" t="str">
        <f>IF(OR(WEEKDAY(G55,1)=1, WEEKDAY(G55,1)=7), "Weekend", "Weekday")</f>
        <v>Weekday</v>
      </c>
    </row>
    <row r="56" spans="1:17" x14ac:dyDescent="0.25">
      <c r="A56">
        <v>0</v>
      </c>
      <c r="B56">
        <v>205</v>
      </c>
      <c r="C56">
        <v>42</v>
      </c>
      <c r="D56">
        <v>1920</v>
      </c>
      <c r="E56">
        <v>1080</v>
      </c>
      <c r="F56">
        <v>1695838268</v>
      </c>
      <c r="G56" s="1">
        <f>DATE(1970,1,1) + (F56/86400)</f>
        <v>45196.757731481484</v>
      </c>
      <c r="H56" s="5" t="str">
        <f>TEXT(Table1[[#This Row],[Create_date]],"yyyy")</f>
        <v>2023</v>
      </c>
      <c r="I56" s="1" t="str">
        <f>TEXT(G56, "dddd")</f>
        <v>Wednesday</v>
      </c>
      <c r="J56" s="1" t="str">
        <f>TEXT(Table1[[#This Row],[Create_date]],"mmmm")</f>
        <v>September</v>
      </c>
      <c r="K56" s="3">
        <f>DATE(1970,1,1) + (F56/86400)</f>
        <v>45196.757731481484</v>
      </c>
      <c r="L56" s="2">
        <v>5</v>
      </c>
      <c r="M56" t="s">
        <v>34</v>
      </c>
      <c r="N56">
        <v>9555</v>
      </c>
      <c r="O56" t="str">
        <f>IF(N56&lt;=1000, "Very Low",
   IF(AND(N56&gt;1000, N56&lt;=10000), "Low",
      IF(AND(N56&gt;10000, N56&lt;=100000), "Medium",
         IF(AND(N56&gt;100000, N56&lt;=1000000), "High",
            IF(N56&gt;1000000, "Very High", "")
         )
      )
   )
)</f>
        <v>Low</v>
      </c>
      <c r="P56" t="str">
        <f>IF(AND(HOUR(K56)&gt;=5, HOUR(K56)&lt;8), "Early Morning",
   IF(AND(HOUR(K56)&gt;=8, HOUR(K56)&lt;=11), "Morning",
      IF(AND(HOUR(K56)&gt;11, HOUR(K56)&lt;=12), "Late Morning",
         IF(AND(HOUR(K56)&gt;=12, HOUR(K56)&lt;13), "Afternoon",
            IF(AND(HOUR(K56)&gt;=13, HOUR(K56)&lt;=15), "Early Afternoon",
               IF(AND(HOUR(K56)&gt;=16, HOUR(K56)&lt;=17), "Late Afternoon",
                  IF(AND(HOUR(K56)&gt;=17, HOUR(K56)&lt;19), "Evening",
                     IF(AND(HOUR(K56)&gt;=19, HOUR(K56)&lt;=21), "Early Evening",
                        IF(OR(HOUR(K56)&gt;=22, HOUR(K56)&lt;5), "Night", "")
                     )
                  )
               )
            )
         )
      )
   )
)</f>
        <v>Evening</v>
      </c>
      <c r="Q56" s="4" t="str">
        <f>IF(OR(WEEKDAY(G56,1)=1, WEEKDAY(G56,1)=7), "Weekend", "Weekday")</f>
        <v>Weekday</v>
      </c>
    </row>
    <row r="57" spans="1:17" x14ac:dyDescent="0.25">
      <c r="A57">
        <v>11</v>
      </c>
      <c r="B57">
        <v>135</v>
      </c>
      <c r="C57">
        <v>10</v>
      </c>
      <c r="D57">
        <v>1280</v>
      </c>
      <c r="E57">
        <v>720</v>
      </c>
      <c r="F57">
        <v>1695833586</v>
      </c>
      <c r="G57" s="1">
        <f>DATE(1970,1,1) + (F57/86400)</f>
        <v>45196.703541666662</v>
      </c>
      <c r="H57" s="5" t="str">
        <f>TEXT(Table1[[#This Row],[Create_date]],"yyyy")</f>
        <v>2023</v>
      </c>
      <c r="I57" s="1" t="str">
        <f>TEXT(G57, "dddd")</f>
        <v>Wednesday</v>
      </c>
      <c r="J57" s="1" t="str">
        <f>TEXT(Table1[[#This Row],[Create_date]],"mmmm")</f>
        <v>September</v>
      </c>
      <c r="K57" s="3">
        <f>DATE(1970,1,1) + (F57/86400)</f>
        <v>45196.703541666662</v>
      </c>
      <c r="L57" s="2">
        <v>32</v>
      </c>
      <c r="M57" t="s">
        <v>35</v>
      </c>
      <c r="N57">
        <v>5102</v>
      </c>
      <c r="O57" t="str">
        <f>IF(N57&lt;=1000, "Very Low",
   IF(AND(N57&gt;1000, N57&lt;=10000), "Low",
      IF(AND(N57&gt;10000, N57&lt;=100000), "Medium",
         IF(AND(N57&gt;100000, N57&lt;=1000000), "High",
            IF(N57&gt;1000000, "Very High", "")
         )
      )
   )
)</f>
        <v>Low</v>
      </c>
      <c r="P57" t="str">
        <f>IF(AND(HOUR(K57)&gt;=5, HOUR(K57)&lt;8), "Early Morning",
   IF(AND(HOUR(K57)&gt;=8, HOUR(K57)&lt;=11), "Morning",
      IF(AND(HOUR(K57)&gt;11, HOUR(K57)&lt;=12), "Late Morning",
         IF(AND(HOUR(K57)&gt;=12, HOUR(K57)&lt;13), "Afternoon",
            IF(AND(HOUR(K57)&gt;=13, HOUR(K57)&lt;=15), "Early Afternoon",
               IF(AND(HOUR(K57)&gt;=16, HOUR(K57)&lt;=17), "Late Afternoon",
                  IF(AND(HOUR(K57)&gt;=17, HOUR(K57)&lt;19), "Evening",
                     IF(AND(HOUR(K57)&gt;=19, HOUR(K57)&lt;=21), "Early Evening",
                        IF(OR(HOUR(K57)&gt;=22, HOUR(K57)&lt;5), "Night", "")
                     )
                  )
               )
            )
         )
      )
   )
)</f>
        <v>Late Afternoon</v>
      </c>
      <c r="Q57" s="4" t="str">
        <f>IF(OR(WEEKDAY(G57,1)=1, WEEKDAY(G57,1)=7), "Weekend", "Weekday")</f>
        <v>Weekday</v>
      </c>
    </row>
    <row r="58" spans="1:17" x14ac:dyDescent="0.25">
      <c r="A58">
        <v>8</v>
      </c>
      <c r="B58">
        <v>278</v>
      </c>
      <c r="C58">
        <v>0</v>
      </c>
      <c r="D58">
        <v>1920</v>
      </c>
      <c r="E58">
        <v>1080</v>
      </c>
      <c r="F58">
        <v>1695770431</v>
      </c>
      <c r="G58" s="1">
        <f>DATE(1970,1,1) + (F58/86400)</f>
        <v>45195.972581018519</v>
      </c>
      <c r="H58" s="5" t="str">
        <f>TEXT(Table1[[#This Row],[Create_date]],"yyyy")</f>
        <v>2023</v>
      </c>
      <c r="I58" s="1" t="str">
        <f>TEXT(G58, "dddd")</f>
        <v>Tuesday</v>
      </c>
      <c r="J58" s="1" t="str">
        <f>TEXT(Table1[[#This Row],[Create_date]],"mmmm")</f>
        <v>September</v>
      </c>
      <c r="K58" s="3">
        <f>DATE(1970,1,1) + (F58/86400)</f>
        <v>45195.972581018519</v>
      </c>
      <c r="L58" s="2">
        <v>7</v>
      </c>
      <c r="M58" t="s">
        <v>448</v>
      </c>
      <c r="N58">
        <v>5751</v>
      </c>
      <c r="O58" t="str">
        <f>IF(N58&lt;=1000, "Very Low",
   IF(AND(N58&gt;1000, N58&lt;=10000), "Low",
      IF(AND(N58&gt;10000, N58&lt;=100000), "Medium",
         IF(AND(N58&gt;100000, N58&lt;=1000000), "High",
            IF(N58&gt;1000000, "Very High", "")
         )
      )
   )
)</f>
        <v>Low</v>
      </c>
      <c r="P58" t="str">
        <f>IF(AND(HOUR(K58)&gt;=5, HOUR(K58)&lt;8), "Early Morning",
   IF(AND(HOUR(K58)&gt;=8, HOUR(K58)&lt;=11), "Morning",
      IF(AND(HOUR(K58)&gt;11, HOUR(K58)&lt;=12), "Late Morning",
         IF(AND(HOUR(K58)&gt;=12, HOUR(K58)&lt;13), "Afternoon",
            IF(AND(HOUR(K58)&gt;=13, HOUR(K58)&lt;=15), "Early Afternoon",
               IF(AND(HOUR(K58)&gt;=16, HOUR(K58)&lt;=17), "Late Afternoon",
                  IF(AND(HOUR(K58)&gt;=17, HOUR(K58)&lt;19), "Evening",
                     IF(AND(HOUR(K58)&gt;=19, HOUR(K58)&lt;=21), "Early Evening",
                        IF(OR(HOUR(K58)&gt;=22, HOUR(K58)&lt;5), "Night", "")
                     )
                  )
               )
            )
         )
      )
   )
)</f>
        <v>Night</v>
      </c>
      <c r="Q58" s="4" t="str">
        <f>IF(OR(WEEKDAY(G58,1)=1, WEEKDAY(G58,1)=7), "Weekend", "Weekday")</f>
        <v>Weekday</v>
      </c>
    </row>
    <row r="59" spans="1:17" x14ac:dyDescent="0.25">
      <c r="A59">
        <v>4</v>
      </c>
      <c r="B59">
        <v>116</v>
      </c>
      <c r="C59">
        <v>2</v>
      </c>
      <c r="D59">
        <v>1550</v>
      </c>
      <c r="E59">
        <v>888</v>
      </c>
      <c r="F59">
        <v>1695765874</v>
      </c>
      <c r="G59" s="1">
        <f>DATE(1970,1,1) + (F59/86400)</f>
        <v>45195.919837962967</v>
      </c>
      <c r="H59" s="5" t="str">
        <f>TEXT(Table1[[#This Row],[Create_date]],"yyyy")</f>
        <v>2023</v>
      </c>
      <c r="I59" s="1" t="str">
        <f>TEXT(G59, "dddd")</f>
        <v>Tuesday</v>
      </c>
      <c r="J59" s="1" t="str">
        <f>TEXT(Table1[[#This Row],[Create_date]],"mmmm")</f>
        <v>September</v>
      </c>
      <c r="K59" s="3">
        <f>DATE(1970,1,1) + (F59/86400)</f>
        <v>45195.919837962967</v>
      </c>
      <c r="L59" s="2">
        <v>9</v>
      </c>
      <c r="M59" t="s">
        <v>449</v>
      </c>
      <c r="N59">
        <v>23750</v>
      </c>
      <c r="O59" t="str">
        <f>IF(N59&lt;=1000, "Very Low",
   IF(AND(N59&gt;1000, N59&lt;=10000), "Low",
      IF(AND(N59&gt;10000, N59&lt;=100000), "Medium",
         IF(AND(N59&gt;100000, N59&lt;=1000000), "High",
            IF(N59&gt;1000000, "Very High", "")
         )
      )
   )
)</f>
        <v>Medium</v>
      </c>
      <c r="P59" t="str">
        <f>IF(AND(HOUR(K59)&gt;=5, HOUR(K59)&lt;8), "Early Morning",
   IF(AND(HOUR(K59)&gt;=8, HOUR(K59)&lt;=11), "Morning",
      IF(AND(HOUR(K59)&gt;11, HOUR(K59)&lt;=12), "Late Morning",
         IF(AND(HOUR(K59)&gt;=12, HOUR(K59)&lt;13), "Afternoon",
            IF(AND(HOUR(K59)&gt;=13, HOUR(K59)&lt;=15), "Early Afternoon",
               IF(AND(HOUR(K59)&gt;=16, HOUR(K59)&lt;=17), "Late Afternoon",
                  IF(AND(HOUR(K59)&gt;=17, HOUR(K59)&lt;19), "Evening",
                     IF(AND(HOUR(K59)&gt;=19, HOUR(K59)&lt;=21), "Early Evening",
                        IF(OR(HOUR(K59)&gt;=22, HOUR(K59)&lt;5), "Night", "")
                     )
                  )
               )
            )
         )
      )
   )
)</f>
        <v>Night</v>
      </c>
      <c r="Q59" s="4" t="str">
        <f>IF(OR(WEEKDAY(G59,1)=1, WEEKDAY(G59,1)=7), "Weekend", "Weekday")</f>
        <v>Weekday</v>
      </c>
    </row>
    <row r="60" spans="1:17" x14ac:dyDescent="0.25">
      <c r="A60">
        <v>68</v>
      </c>
      <c r="B60">
        <v>3694</v>
      </c>
      <c r="C60">
        <v>115</v>
      </c>
      <c r="D60">
        <v>1920</v>
      </c>
      <c r="E60">
        <v>1080</v>
      </c>
      <c r="F60">
        <v>1695668098</v>
      </c>
      <c r="G60" s="1">
        <f>DATE(1970,1,1) + (F60/86400)</f>
        <v>45194.788171296299</v>
      </c>
      <c r="H60" s="5" t="str">
        <f>TEXT(Table1[[#This Row],[Create_date]],"yyyy")</f>
        <v>2023</v>
      </c>
      <c r="I60" s="1" t="str">
        <f>TEXT(G60, "dddd")</f>
        <v>Monday</v>
      </c>
      <c r="J60" s="1" t="str">
        <f>TEXT(Table1[[#This Row],[Create_date]],"mmmm")</f>
        <v>September</v>
      </c>
      <c r="K60" s="3">
        <f>DATE(1970,1,1) + (F60/86400)</f>
        <v>45194.788171296299</v>
      </c>
      <c r="L60" s="2">
        <v>52</v>
      </c>
      <c r="M60" t="s">
        <v>450</v>
      </c>
      <c r="N60">
        <v>820681</v>
      </c>
      <c r="O60" t="str">
        <f>IF(N60&lt;=1000, "Very Low",
   IF(AND(N60&gt;1000, N60&lt;=10000), "Low",
      IF(AND(N60&gt;10000, N60&lt;=100000), "Medium",
         IF(AND(N60&gt;100000, N60&lt;=1000000), "High",
            IF(N60&gt;1000000, "Very High", "")
         )
      )
   )
)</f>
        <v>High</v>
      </c>
      <c r="P60" t="str">
        <f>IF(AND(HOUR(K60)&gt;=5, HOUR(K60)&lt;8), "Early Morning",
   IF(AND(HOUR(K60)&gt;=8, HOUR(K60)&lt;=11), "Morning",
      IF(AND(HOUR(K60)&gt;11, HOUR(K60)&lt;=12), "Late Morning",
         IF(AND(HOUR(K60)&gt;=12, HOUR(K60)&lt;13), "Afternoon",
            IF(AND(HOUR(K60)&gt;=13, HOUR(K60)&lt;=15), "Early Afternoon",
               IF(AND(HOUR(K60)&gt;=16, HOUR(K60)&lt;=17), "Late Afternoon",
                  IF(AND(HOUR(K60)&gt;=17, HOUR(K60)&lt;19), "Evening",
                     IF(AND(HOUR(K60)&gt;=19, HOUR(K60)&lt;=21), "Early Evening",
                        IF(OR(HOUR(K60)&gt;=22, HOUR(K60)&lt;5), "Night", "")
                     )
                  )
               )
            )
         )
      )
   )
)</f>
        <v>Evening</v>
      </c>
      <c r="Q60" s="4" t="str">
        <f>IF(OR(WEEKDAY(G60,1)=1, WEEKDAY(G60,1)=7), "Weekend", "Weekday")</f>
        <v>Weekday</v>
      </c>
    </row>
    <row r="61" spans="1:17" x14ac:dyDescent="0.25">
      <c r="A61">
        <v>1</v>
      </c>
      <c r="B61">
        <v>181</v>
      </c>
      <c r="C61">
        <v>48</v>
      </c>
      <c r="D61">
        <v>1920</v>
      </c>
      <c r="E61">
        <v>1080</v>
      </c>
      <c r="F61">
        <v>1695574057</v>
      </c>
      <c r="G61" s="1">
        <f>DATE(1970,1,1) + (F61/86400)</f>
        <v>45193.699733796297</v>
      </c>
      <c r="H61" s="5" t="str">
        <f>TEXT(Table1[[#This Row],[Create_date]],"yyyy")</f>
        <v>2023</v>
      </c>
      <c r="I61" s="1" t="str">
        <f>TEXT(G61, "dddd")</f>
        <v>Sunday</v>
      </c>
      <c r="J61" s="1" t="str">
        <f>TEXT(Table1[[#This Row],[Create_date]],"mmmm")</f>
        <v>September</v>
      </c>
      <c r="K61" s="3">
        <f>DATE(1970,1,1) + (F61/86400)</f>
        <v>45193.699733796297</v>
      </c>
      <c r="L61" s="2">
        <v>10</v>
      </c>
      <c r="M61" t="s">
        <v>36</v>
      </c>
      <c r="N61">
        <v>5073</v>
      </c>
      <c r="O61" t="str">
        <f>IF(N61&lt;=1000, "Very Low",
   IF(AND(N61&gt;1000, N61&lt;=10000), "Low",
      IF(AND(N61&gt;10000, N61&lt;=100000), "Medium",
         IF(AND(N61&gt;100000, N61&lt;=1000000), "High",
            IF(N61&gt;1000000, "Very High", "")
         )
      )
   )
)</f>
        <v>Low</v>
      </c>
      <c r="P61" t="str">
        <f>IF(AND(HOUR(K61)&gt;=5, HOUR(K61)&lt;8), "Early Morning",
   IF(AND(HOUR(K61)&gt;=8, HOUR(K61)&lt;=11), "Morning",
      IF(AND(HOUR(K61)&gt;11, HOUR(K61)&lt;=12), "Late Morning",
         IF(AND(HOUR(K61)&gt;=12, HOUR(K61)&lt;13), "Afternoon",
            IF(AND(HOUR(K61)&gt;=13, HOUR(K61)&lt;=15), "Early Afternoon",
               IF(AND(HOUR(K61)&gt;=16, HOUR(K61)&lt;=17), "Late Afternoon",
                  IF(AND(HOUR(K61)&gt;=17, HOUR(K61)&lt;19), "Evening",
                     IF(AND(HOUR(K61)&gt;=19, HOUR(K61)&lt;=21), "Early Evening",
                        IF(OR(HOUR(K61)&gt;=22, HOUR(K61)&lt;5), "Night", "")
                     )
                  )
               )
            )
         )
      )
   )
)</f>
        <v>Late Afternoon</v>
      </c>
      <c r="Q61" s="4" t="str">
        <f>IF(OR(WEEKDAY(G61,1)=1, WEEKDAY(G61,1)=7), "Weekend", "Weekday")</f>
        <v>Weekend</v>
      </c>
    </row>
    <row r="62" spans="1:17" x14ac:dyDescent="0.25">
      <c r="A62">
        <v>2</v>
      </c>
      <c r="B62">
        <v>261</v>
      </c>
      <c r="C62">
        <v>29</v>
      </c>
      <c r="D62">
        <v>1024</v>
      </c>
      <c r="E62">
        <v>576</v>
      </c>
      <c r="F62">
        <v>1695497384</v>
      </c>
      <c r="G62" s="1">
        <f>DATE(1970,1,1) + (F62/86400)</f>
        <v>45192.812314814815</v>
      </c>
      <c r="H62" s="5" t="str">
        <f>TEXT(Table1[[#This Row],[Create_date]],"yyyy")</f>
        <v>2023</v>
      </c>
      <c r="I62" s="1" t="str">
        <f>TEXT(G62, "dddd")</f>
        <v>Saturday</v>
      </c>
      <c r="J62" s="1" t="str">
        <f>TEXT(Table1[[#This Row],[Create_date]],"mmmm")</f>
        <v>September</v>
      </c>
      <c r="K62" s="3">
        <f>DATE(1970,1,1) + (F62/86400)</f>
        <v>45192.812314814815</v>
      </c>
      <c r="L62" s="2">
        <v>7</v>
      </c>
      <c r="M62" t="s">
        <v>451</v>
      </c>
      <c r="N62">
        <v>7941</v>
      </c>
      <c r="O62" t="str">
        <f>IF(N62&lt;=1000, "Very Low",
   IF(AND(N62&gt;1000, N62&lt;=10000), "Low",
      IF(AND(N62&gt;10000, N62&lt;=100000), "Medium",
         IF(AND(N62&gt;100000, N62&lt;=1000000), "High",
            IF(N62&gt;1000000, "Very High", "")
         )
      )
   )
)</f>
        <v>Low</v>
      </c>
      <c r="P62" t="str">
        <f>IF(AND(HOUR(K62)&gt;=5, HOUR(K62)&lt;8), "Early Morning",
   IF(AND(HOUR(K62)&gt;=8, HOUR(K62)&lt;=11), "Morning",
      IF(AND(HOUR(K62)&gt;11, HOUR(K62)&lt;=12), "Late Morning",
         IF(AND(HOUR(K62)&gt;=12, HOUR(K62)&lt;13), "Afternoon",
            IF(AND(HOUR(K62)&gt;=13, HOUR(K62)&lt;=15), "Early Afternoon",
               IF(AND(HOUR(K62)&gt;=16, HOUR(K62)&lt;=17), "Late Afternoon",
                  IF(AND(HOUR(K62)&gt;=17, HOUR(K62)&lt;19), "Evening",
                     IF(AND(HOUR(K62)&gt;=19, HOUR(K62)&lt;=21), "Early Evening",
                        IF(OR(HOUR(K62)&gt;=22, HOUR(K62)&lt;5), "Night", "")
                     )
                  )
               )
            )
         )
      )
   )
)</f>
        <v>Early Evening</v>
      </c>
      <c r="Q62" s="4" t="str">
        <f>IF(OR(WEEKDAY(G62,1)=1, WEEKDAY(G62,1)=7), "Weekend", "Weekday")</f>
        <v>Weekend</v>
      </c>
    </row>
    <row r="63" spans="1:17" x14ac:dyDescent="0.25">
      <c r="A63">
        <v>1</v>
      </c>
      <c r="B63">
        <v>208</v>
      </c>
      <c r="C63">
        <v>34</v>
      </c>
      <c r="D63">
        <v>1024</v>
      </c>
      <c r="E63">
        <v>576</v>
      </c>
      <c r="F63">
        <v>1695496832</v>
      </c>
      <c r="G63" s="1">
        <f>DATE(1970,1,1) + (F63/86400)</f>
        <v>45192.805925925924</v>
      </c>
      <c r="H63" s="5" t="str">
        <f>TEXT(Table1[[#This Row],[Create_date]],"yyyy")</f>
        <v>2023</v>
      </c>
      <c r="I63" s="1" t="str">
        <f>TEXT(G63, "dddd")</f>
        <v>Saturday</v>
      </c>
      <c r="J63" s="1" t="str">
        <f>TEXT(Table1[[#This Row],[Create_date]],"mmmm")</f>
        <v>September</v>
      </c>
      <c r="K63" s="3">
        <f>DATE(1970,1,1) + (F63/86400)</f>
        <v>45192.805925925924</v>
      </c>
      <c r="L63" s="2">
        <v>9</v>
      </c>
      <c r="M63" t="s">
        <v>18</v>
      </c>
      <c r="N63">
        <v>4770</v>
      </c>
      <c r="O63" t="str">
        <f>IF(N63&lt;=1000, "Very Low",
   IF(AND(N63&gt;1000, N63&lt;=10000), "Low",
      IF(AND(N63&gt;10000, N63&lt;=100000), "Medium",
         IF(AND(N63&gt;100000, N63&lt;=1000000), "High",
            IF(N63&gt;1000000, "Very High", "")
         )
      )
   )
)</f>
        <v>Low</v>
      </c>
      <c r="P63" t="str">
        <f>IF(AND(HOUR(K63)&gt;=5, HOUR(K63)&lt;8), "Early Morning",
   IF(AND(HOUR(K63)&gt;=8, HOUR(K63)&lt;=11), "Morning",
      IF(AND(HOUR(K63)&gt;11, HOUR(K63)&lt;=12), "Late Morning",
         IF(AND(HOUR(K63)&gt;=12, HOUR(K63)&lt;13), "Afternoon",
            IF(AND(HOUR(K63)&gt;=13, HOUR(K63)&lt;=15), "Early Afternoon",
               IF(AND(HOUR(K63)&gt;=16, HOUR(K63)&lt;=17), "Late Afternoon",
                  IF(AND(HOUR(K63)&gt;=17, HOUR(K63)&lt;19), "Evening",
                     IF(AND(HOUR(K63)&gt;=19, HOUR(K63)&lt;=21), "Early Evening",
                        IF(OR(HOUR(K63)&gt;=22, HOUR(K63)&lt;5), "Night", "")
                     )
                  )
               )
            )
         )
      )
   )
)</f>
        <v>Early Evening</v>
      </c>
      <c r="Q63" s="4" t="str">
        <f>IF(OR(WEEKDAY(G63,1)=1, WEEKDAY(G63,1)=7), "Weekend", "Weekday")</f>
        <v>Weekend</v>
      </c>
    </row>
    <row r="64" spans="1:17" x14ac:dyDescent="0.25">
      <c r="A64">
        <v>28</v>
      </c>
      <c r="B64">
        <v>149</v>
      </c>
      <c r="C64">
        <v>15</v>
      </c>
      <c r="D64">
        <v>1920</v>
      </c>
      <c r="E64">
        <v>1080</v>
      </c>
      <c r="F64">
        <v>1695495425</v>
      </c>
      <c r="G64" s="1">
        <f>DATE(1970,1,1) + (F64/86400)</f>
        <v>45192.789641203708</v>
      </c>
      <c r="H64" s="5" t="str">
        <f>TEXT(Table1[[#This Row],[Create_date]],"yyyy")</f>
        <v>2023</v>
      </c>
      <c r="I64" s="1" t="str">
        <f>TEXT(G64, "dddd")</f>
        <v>Saturday</v>
      </c>
      <c r="J64" s="1" t="str">
        <f>TEXT(Table1[[#This Row],[Create_date]],"mmmm")</f>
        <v>September</v>
      </c>
      <c r="K64" s="3">
        <f>DATE(1970,1,1) + (F64/86400)</f>
        <v>45192.789641203708</v>
      </c>
      <c r="L64" s="2">
        <v>60</v>
      </c>
      <c r="M64" t="s">
        <v>452</v>
      </c>
      <c r="N64">
        <v>61083</v>
      </c>
      <c r="O64" t="str">
        <f>IF(N64&lt;=1000, "Very Low",
   IF(AND(N64&gt;1000, N64&lt;=10000), "Low",
      IF(AND(N64&gt;10000, N64&lt;=100000), "Medium",
         IF(AND(N64&gt;100000, N64&lt;=1000000), "High",
            IF(N64&gt;1000000, "Very High", "")
         )
      )
   )
)</f>
        <v>Medium</v>
      </c>
      <c r="P64" t="str">
        <f>IF(AND(HOUR(K64)&gt;=5, HOUR(K64)&lt;8), "Early Morning",
   IF(AND(HOUR(K64)&gt;=8, HOUR(K64)&lt;=11), "Morning",
      IF(AND(HOUR(K64)&gt;11, HOUR(K64)&lt;=12), "Late Morning",
         IF(AND(HOUR(K64)&gt;=12, HOUR(K64)&lt;13), "Afternoon",
            IF(AND(HOUR(K64)&gt;=13, HOUR(K64)&lt;=15), "Early Afternoon",
               IF(AND(HOUR(K64)&gt;=16, HOUR(K64)&lt;=17), "Late Afternoon",
                  IF(AND(HOUR(K64)&gt;=17, HOUR(K64)&lt;19), "Evening",
                     IF(AND(HOUR(K64)&gt;=19, HOUR(K64)&lt;=21), "Early Evening",
                        IF(OR(HOUR(K64)&gt;=22, HOUR(K64)&lt;5), "Night", "")
                     )
                  )
               )
            )
         )
      )
   )
)</f>
        <v>Evening</v>
      </c>
      <c r="Q64" s="4" t="str">
        <f>IF(OR(WEEKDAY(G64,1)=1, WEEKDAY(G64,1)=7), "Weekend", "Weekday")</f>
        <v>Weekend</v>
      </c>
    </row>
    <row r="65" spans="1:17" x14ac:dyDescent="0.25">
      <c r="A65">
        <v>96</v>
      </c>
      <c r="B65">
        <v>3168</v>
      </c>
      <c r="C65">
        <v>69</v>
      </c>
      <c r="D65">
        <v>1920</v>
      </c>
      <c r="E65">
        <v>1080</v>
      </c>
      <c r="F65">
        <v>1695490800</v>
      </c>
      <c r="G65" s="1">
        <f>DATE(1970,1,1) + (F65/86400)</f>
        <v>45192.736111111109</v>
      </c>
      <c r="H65" s="5" t="str">
        <f>TEXT(Table1[[#This Row],[Create_date]],"yyyy")</f>
        <v>2023</v>
      </c>
      <c r="I65" s="1" t="str">
        <f>TEXT(G65, "dddd")</f>
        <v>Saturday</v>
      </c>
      <c r="J65" s="1" t="str">
        <f>TEXT(Table1[[#This Row],[Create_date]],"mmmm")</f>
        <v>September</v>
      </c>
      <c r="K65" s="3">
        <f>DATE(1970,1,1) + (F65/86400)</f>
        <v>45192.736111111109</v>
      </c>
      <c r="L65" s="2">
        <v>51</v>
      </c>
      <c r="M65" t="s">
        <v>453</v>
      </c>
      <c r="N65">
        <v>1710178</v>
      </c>
      <c r="O65" t="str">
        <f>IF(N65&lt;=1000, "Very Low",
   IF(AND(N65&gt;1000, N65&lt;=10000), "Low",
      IF(AND(N65&gt;10000, N65&lt;=100000), "Medium",
         IF(AND(N65&gt;100000, N65&lt;=1000000), "High",
            IF(N65&gt;1000000, "Very High", "")
         )
      )
   )
)</f>
        <v>Very High</v>
      </c>
      <c r="P65" t="str">
        <f>IF(AND(HOUR(K65)&gt;=5, HOUR(K65)&lt;8), "Early Morning",
   IF(AND(HOUR(K65)&gt;=8, HOUR(K65)&lt;=11), "Morning",
      IF(AND(HOUR(K65)&gt;11, HOUR(K65)&lt;=12), "Late Morning",
         IF(AND(HOUR(K65)&gt;=12, HOUR(K65)&lt;13), "Afternoon",
            IF(AND(HOUR(K65)&gt;=13, HOUR(K65)&lt;=15), "Early Afternoon",
               IF(AND(HOUR(K65)&gt;=16, HOUR(K65)&lt;=17), "Late Afternoon",
                  IF(AND(HOUR(K65)&gt;=17, HOUR(K65)&lt;19), "Evening",
                     IF(AND(HOUR(K65)&gt;=19, HOUR(K65)&lt;=21), "Early Evening",
                        IF(OR(HOUR(K65)&gt;=22, HOUR(K65)&lt;5), "Night", "")
                     )
                  )
               )
            )
         )
      )
   )
)</f>
        <v>Late Afternoon</v>
      </c>
      <c r="Q65" s="4" t="str">
        <f>IF(OR(WEEKDAY(G65,1)=1, WEEKDAY(G65,1)=7), "Weekend", "Weekday")</f>
        <v>Weekend</v>
      </c>
    </row>
    <row r="66" spans="1:17" x14ac:dyDescent="0.25">
      <c r="A66">
        <v>2</v>
      </c>
      <c r="B66">
        <v>47</v>
      </c>
      <c r="C66">
        <v>5</v>
      </c>
      <c r="D66">
        <v>1920</v>
      </c>
      <c r="E66">
        <v>1080</v>
      </c>
      <c r="F66">
        <v>1695488852</v>
      </c>
      <c r="G66" s="1">
        <f>DATE(1970,1,1) + (F66/86400)</f>
        <v>45192.713564814811</v>
      </c>
      <c r="H66" s="5" t="str">
        <f>TEXT(Table1[[#This Row],[Create_date]],"yyyy")</f>
        <v>2023</v>
      </c>
      <c r="I66" s="1" t="str">
        <f>TEXT(G66, "dddd")</f>
        <v>Saturday</v>
      </c>
      <c r="J66" s="1" t="str">
        <f>TEXT(Table1[[#This Row],[Create_date]],"mmmm")</f>
        <v>September</v>
      </c>
      <c r="K66" s="3">
        <f>DATE(1970,1,1) + (F66/86400)</f>
        <v>45192.713564814811</v>
      </c>
      <c r="L66" s="2">
        <v>57</v>
      </c>
      <c r="M66" t="s">
        <v>454</v>
      </c>
      <c r="N66">
        <v>7060</v>
      </c>
      <c r="O66" t="str">
        <f>IF(N66&lt;=1000, "Very Low",
   IF(AND(N66&gt;1000, N66&lt;=10000), "Low",
      IF(AND(N66&gt;10000, N66&lt;=100000), "Medium",
         IF(AND(N66&gt;100000, N66&lt;=1000000), "High",
            IF(N66&gt;1000000, "Very High", "")
         )
      )
   )
)</f>
        <v>Low</v>
      </c>
      <c r="P66" t="str">
        <f>IF(AND(HOUR(K66)&gt;=5, HOUR(K66)&lt;8), "Early Morning",
   IF(AND(HOUR(K66)&gt;=8, HOUR(K66)&lt;=11), "Morning",
      IF(AND(HOUR(K66)&gt;11, HOUR(K66)&lt;=12), "Late Morning",
         IF(AND(HOUR(K66)&gt;=12, HOUR(K66)&lt;13), "Afternoon",
            IF(AND(HOUR(K66)&gt;=13, HOUR(K66)&lt;=15), "Early Afternoon",
               IF(AND(HOUR(K66)&gt;=16, HOUR(K66)&lt;=17), "Late Afternoon",
                  IF(AND(HOUR(K66)&gt;=17, HOUR(K66)&lt;19), "Evening",
                     IF(AND(HOUR(K66)&gt;=19, HOUR(K66)&lt;=21), "Early Evening",
                        IF(OR(HOUR(K66)&gt;=22, HOUR(K66)&lt;5), "Night", "")
                     )
                  )
               )
            )
         )
      )
   )
)</f>
        <v>Late Afternoon</v>
      </c>
      <c r="Q66" s="4" t="str">
        <f>IF(OR(WEEKDAY(G66,1)=1, WEEKDAY(G66,1)=7), "Weekend", "Weekday")</f>
        <v>Weekend</v>
      </c>
    </row>
    <row r="67" spans="1:17" x14ac:dyDescent="0.25">
      <c r="A67">
        <v>2</v>
      </c>
      <c r="B67">
        <v>127</v>
      </c>
      <c r="C67">
        <v>25</v>
      </c>
      <c r="D67">
        <v>1920</v>
      </c>
      <c r="E67">
        <v>1080</v>
      </c>
      <c r="F67">
        <v>1695320377</v>
      </c>
      <c r="G67" s="1">
        <f>DATE(1970,1,1) + (F67/86400)</f>
        <v>45190.76362268519</v>
      </c>
      <c r="H67" s="5" t="str">
        <f>TEXT(Table1[[#This Row],[Create_date]],"yyyy")</f>
        <v>2023</v>
      </c>
      <c r="I67" s="1" t="str">
        <f>TEXT(G67, "dddd")</f>
        <v>Thursday</v>
      </c>
      <c r="J67" s="1" t="str">
        <f>TEXT(Table1[[#This Row],[Create_date]],"mmmm")</f>
        <v>September</v>
      </c>
      <c r="K67" s="3">
        <f>DATE(1970,1,1) + (F67/86400)</f>
        <v>45190.76362268519</v>
      </c>
      <c r="L67" s="2">
        <v>11</v>
      </c>
      <c r="M67" t="s">
        <v>37</v>
      </c>
      <c r="N67">
        <v>4205</v>
      </c>
      <c r="O67" t="str">
        <f>IF(N67&lt;=1000, "Very Low",
   IF(AND(N67&gt;1000, N67&lt;=10000), "Low",
      IF(AND(N67&gt;10000, N67&lt;=100000), "Medium",
         IF(AND(N67&gt;100000, N67&lt;=1000000), "High",
            IF(N67&gt;1000000, "Very High", "")
         )
      )
   )
)</f>
        <v>Low</v>
      </c>
      <c r="P67" t="str">
        <f>IF(AND(HOUR(K67)&gt;=5, HOUR(K67)&lt;8), "Early Morning",
   IF(AND(HOUR(K67)&gt;=8, HOUR(K67)&lt;=11), "Morning",
      IF(AND(HOUR(K67)&gt;11, HOUR(K67)&lt;=12), "Late Morning",
         IF(AND(HOUR(K67)&gt;=12, HOUR(K67)&lt;13), "Afternoon",
            IF(AND(HOUR(K67)&gt;=13, HOUR(K67)&lt;=15), "Early Afternoon",
               IF(AND(HOUR(K67)&gt;=16, HOUR(K67)&lt;=17), "Late Afternoon",
                  IF(AND(HOUR(K67)&gt;=17, HOUR(K67)&lt;19), "Evening",
                     IF(AND(HOUR(K67)&gt;=19, HOUR(K67)&lt;=21), "Early Evening",
                        IF(OR(HOUR(K67)&gt;=22, HOUR(K67)&lt;5), "Night", "")
                     )
                  )
               )
            )
         )
      )
   )
)</f>
        <v>Evening</v>
      </c>
      <c r="Q67" s="4" t="str">
        <f>IF(OR(WEEKDAY(G67,1)=1, WEEKDAY(G67,1)=7), "Weekend", "Weekday")</f>
        <v>Weekday</v>
      </c>
    </row>
    <row r="68" spans="1:17" x14ac:dyDescent="0.25">
      <c r="A68">
        <v>0</v>
      </c>
      <c r="B68">
        <v>46</v>
      </c>
      <c r="C68">
        <v>2</v>
      </c>
      <c r="D68">
        <v>1280</v>
      </c>
      <c r="E68">
        <v>720</v>
      </c>
      <c r="F68">
        <v>1695249150</v>
      </c>
      <c r="G68" s="1">
        <f>DATE(1970,1,1) + (F68/86400)</f>
        <v>45189.939236111109</v>
      </c>
      <c r="H68" s="5" t="str">
        <f>TEXT(Table1[[#This Row],[Create_date]],"yyyy")</f>
        <v>2023</v>
      </c>
      <c r="I68" s="1" t="str">
        <f>TEXT(G68, "dddd")</f>
        <v>Wednesday</v>
      </c>
      <c r="J68" s="1" t="str">
        <f>TEXT(Table1[[#This Row],[Create_date]],"mmmm")</f>
        <v>September</v>
      </c>
      <c r="K68" s="3">
        <f>DATE(1970,1,1) + (F68/86400)</f>
        <v>45189.939236111109</v>
      </c>
      <c r="L68" s="2">
        <v>66</v>
      </c>
      <c r="M68" t="s">
        <v>455</v>
      </c>
      <c r="N68">
        <v>2476</v>
      </c>
      <c r="O68" t="str">
        <f>IF(N68&lt;=1000, "Very Low",
   IF(AND(N68&gt;1000, N68&lt;=10000), "Low",
      IF(AND(N68&gt;10000, N68&lt;=100000), "Medium",
         IF(AND(N68&gt;100000, N68&lt;=1000000), "High",
            IF(N68&gt;1000000, "Very High", "")
         )
      )
   )
)</f>
        <v>Low</v>
      </c>
      <c r="P68" t="str">
        <f>IF(AND(HOUR(K68)&gt;=5, HOUR(K68)&lt;8), "Early Morning",
   IF(AND(HOUR(K68)&gt;=8, HOUR(K68)&lt;=11), "Morning",
      IF(AND(HOUR(K68)&gt;11, HOUR(K68)&lt;=12), "Late Morning",
         IF(AND(HOUR(K68)&gt;=12, HOUR(K68)&lt;13), "Afternoon",
            IF(AND(HOUR(K68)&gt;=13, HOUR(K68)&lt;=15), "Early Afternoon",
               IF(AND(HOUR(K68)&gt;=16, HOUR(K68)&lt;=17), "Late Afternoon",
                  IF(AND(HOUR(K68)&gt;=17, HOUR(K68)&lt;19), "Evening",
                     IF(AND(HOUR(K68)&gt;=19, HOUR(K68)&lt;=21), "Early Evening",
                        IF(OR(HOUR(K68)&gt;=22, HOUR(K68)&lt;5), "Night", "")
                     )
                  )
               )
            )
         )
      )
   )
)</f>
        <v>Night</v>
      </c>
      <c r="Q68" s="4" t="str">
        <f>IF(OR(WEEKDAY(G68,1)=1, WEEKDAY(G68,1)=7), "Weekend", "Weekday")</f>
        <v>Weekday</v>
      </c>
    </row>
    <row r="69" spans="1:17" x14ac:dyDescent="0.25">
      <c r="A69">
        <v>108</v>
      </c>
      <c r="B69">
        <v>5288</v>
      </c>
      <c r="C69">
        <v>92</v>
      </c>
      <c r="D69">
        <v>1556</v>
      </c>
      <c r="E69">
        <v>888</v>
      </c>
      <c r="F69">
        <v>1695238820</v>
      </c>
      <c r="G69" s="1">
        <f>DATE(1970,1,1) + (F69/86400)</f>
        <v>45189.81967592593</v>
      </c>
      <c r="H69" s="5" t="str">
        <f>TEXT(Table1[[#This Row],[Create_date]],"yyyy")</f>
        <v>2023</v>
      </c>
      <c r="I69" s="1" t="str">
        <f>TEXT(G69, "dddd")</f>
        <v>Wednesday</v>
      </c>
      <c r="J69" s="1" t="str">
        <f>TEXT(Table1[[#This Row],[Create_date]],"mmmm")</f>
        <v>September</v>
      </c>
      <c r="K69" s="3">
        <f>DATE(1970,1,1) + (F69/86400)</f>
        <v>45189.81967592593</v>
      </c>
      <c r="L69" s="2">
        <v>7</v>
      </c>
      <c r="M69" t="s">
        <v>456</v>
      </c>
      <c r="N69">
        <v>754338</v>
      </c>
      <c r="O69" t="str">
        <f>IF(N69&lt;=1000, "Very Low",
   IF(AND(N69&gt;1000, N69&lt;=10000), "Low",
      IF(AND(N69&gt;10000, N69&lt;=100000), "Medium",
         IF(AND(N69&gt;100000, N69&lt;=1000000), "High",
            IF(N69&gt;1000000, "Very High", "")
         )
      )
   )
)</f>
        <v>High</v>
      </c>
      <c r="P69" t="str">
        <f>IF(AND(HOUR(K69)&gt;=5, HOUR(K69)&lt;8), "Early Morning",
   IF(AND(HOUR(K69)&gt;=8, HOUR(K69)&lt;=11), "Morning",
      IF(AND(HOUR(K69)&gt;11, HOUR(K69)&lt;=12), "Late Morning",
         IF(AND(HOUR(K69)&gt;=12, HOUR(K69)&lt;13), "Afternoon",
            IF(AND(HOUR(K69)&gt;=13, HOUR(K69)&lt;=15), "Early Afternoon",
               IF(AND(HOUR(K69)&gt;=16, HOUR(K69)&lt;=17), "Late Afternoon",
                  IF(AND(HOUR(K69)&gt;=17, HOUR(K69)&lt;19), "Evening",
                     IF(AND(HOUR(K69)&gt;=19, HOUR(K69)&lt;=21), "Early Evening",
                        IF(OR(HOUR(K69)&gt;=22, HOUR(K69)&lt;5), "Night", "")
                     )
                  )
               )
            )
         )
      )
   )
)</f>
        <v>Early Evening</v>
      </c>
      <c r="Q69" s="4" t="str">
        <f>IF(OR(WEEKDAY(G69,1)=1, WEEKDAY(G69,1)=7), "Weekend", "Weekday")</f>
        <v>Weekday</v>
      </c>
    </row>
    <row r="70" spans="1:17" x14ac:dyDescent="0.25">
      <c r="A70">
        <v>2</v>
      </c>
      <c r="B70">
        <v>38</v>
      </c>
      <c r="C70">
        <v>3</v>
      </c>
      <c r="D70">
        <v>1920</v>
      </c>
      <c r="E70">
        <v>1080</v>
      </c>
      <c r="F70">
        <v>1695071047</v>
      </c>
      <c r="G70" s="1">
        <f>DATE(1970,1,1) + (F70/86400)</f>
        <v>45187.877858796295</v>
      </c>
      <c r="H70" s="5" t="str">
        <f>TEXT(Table1[[#This Row],[Create_date]],"yyyy")</f>
        <v>2023</v>
      </c>
      <c r="I70" s="1" t="str">
        <f>TEXT(G70, "dddd")</f>
        <v>Monday</v>
      </c>
      <c r="J70" s="1" t="str">
        <f>TEXT(Table1[[#This Row],[Create_date]],"mmmm")</f>
        <v>September</v>
      </c>
      <c r="K70" s="3">
        <f>DATE(1970,1,1) + (F70/86400)</f>
        <v>45187.877858796295</v>
      </c>
      <c r="L70" s="2">
        <v>85</v>
      </c>
      <c r="M70" t="s">
        <v>457</v>
      </c>
      <c r="N70">
        <v>2688</v>
      </c>
      <c r="O70" t="str">
        <f>IF(N70&lt;=1000, "Very Low",
   IF(AND(N70&gt;1000, N70&lt;=10000), "Low",
      IF(AND(N70&gt;10000, N70&lt;=100000), "Medium",
         IF(AND(N70&gt;100000, N70&lt;=1000000), "High",
            IF(N70&gt;1000000, "Very High", "")
         )
      )
   )
)</f>
        <v>Low</v>
      </c>
      <c r="P70" t="str">
        <f>IF(AND(HOUR(K70)&gt;=5, HOUR(K70)&lt;8), "Early Morning",
   IF(AND(HOUR(K70)&gt;=8, HOUR(K70)&lt;=11), "Morning",
      IF(AND(HOUR(K70)&gt;11, HOUR(K70)&lt;=12), "Late Morning",
         IF(AND(HOUR(K70)&gt;=12, HOUR(K70)&lt;13), "Afternoon",
            IF(AND(HOUR(K70)&gt;=13, HOUR(K70)&lt;=15), "Early Afternoon",
               IF(AND(HOUR(K70)&gt;=16, HOUR(K70)&lt;=17), "Late Afternoon",
                  IF(AND(HOUR(K70)&gt;=17, HOUR(K70)&lt;19), "Evening",
                     IF(AND(HOUR(K70)&gt;=19, HOUR(K70)&lt;=21), "Early Evening",
                        IF(OR(HOUR(K70)&gt;=22, HOUR(K70)&lt;5), "Night", "")
                     )
                  )
               )
            )
         )
      )
   )
)</f>
        <v>Early Evening</v>
      </c>
      <c r="Q70" s="4" t="str">
        <f>IF(OR(WEEKDAY(G70,1)=1, WEEKDAY(G70,1)=7), "Weekend", "Weekday")</f>
        <v>Weekday</v>
      </c>
    </row>
    <row r="71" spans="1:17" x14ac:dyDescent="0.25">
      <c r="A71">
        <v>5</v>
      </c>
      <c r="B71">
        <v>325</v>
      </c>
      <c r="C71">
        <v>14</v>
      </c>
      <c r="D71">
        <v>1920</v>
      </c>
      <c r="E71">
        <v>1080</v>
      </c>
      <c r="F71">
        <v>1695014669</v>
      </c>
      <c r="G71" s="1">
        <f>DATE(1970,1,1) + (F71/86400)</f>
        <v>45187.225335648152</v>
      </c>
      <c r="H71" s="5" t="str">
        <f>TEXT(Table1[[#This Row],[Create_date]],"yyyy")</f>
        <v>2023</v>
      </c>
      <c r="I71" s="1" t="str">
        <f>TEXT(G71, "dddd")</f>
        <v>Monday</v>
      </c>
      <c r="J71" s="1" t="str">
        <f>TEXT(Table1[[#This Row],[Create_date]],"mmmm")</f>
        <v>September</v>
      </c>
      <c r="K71" s="3">
        <f>DATE(1970,1,1) + (F71/86400)</f>
        <v>45187.225335648152</v>
      </c>
      <c r="L71" s="2">
        <v>27</v>
      </c>
      <c r="M71" t="s">
        <v>458</v>
      </c>
      <c r="N71">
        <v>4534</v>
      </c>
      <c r="O71" t="str">
        <f>IF(N71&lt;=1000, "Very Low",
   IF(AND(N71&gt;1000, N71&lt;=10000), "Low",
      IF(AND(N71&gt;10000, N71&lt;=100000), "Medium",
         IF(AND(N71&gt;100000, N71&lt;=1000000), "High",
            IF(N71&gt;1000000, "Very High", "")
         )
      )
   )
)</f>
        <v>Low</v>
      </c>
      <c r="P71" t="str">
        <f>IF(AND(HOUR(K71)&gt;=5, HOUR(K71)&lt;8), "Early Morning",
   IF(AND(HOUR(K71)&gt;=8, HOUR(K71)&lt;=11), "Morning",
      IF(AND(HOUR(K71)&gt;11, HOUR(K71)&lt;=12), "Late Morning",
         IF(AND(HOUR(K71)&gt;=12, HOUR(K71)&lt;13), "Afternoon",
            IF(AND(HOUR(K71)&gt;=13, HOUR(K71)&lt;=15), "Early Afternoon",
               IF(AND(HOUR(K71)&gt;=16, HOUR(K71)&lt;=17), "Late Afternoon",
                  IF(AND(HOUR(K71)&gt;=17, HOUR(K71)&lt;19), "Evening",
                     IF(AND(HOUR(K71)&gt;=19, HOUR(K71)&lt;=21), "Early Evening",
                        IF(OR(HOUR(K71)&gt;=22, HOUR(K71)&lt;5), "Night", "")
                     )
                  )
               )
            )
         )
      )
   )
)</f>
        <v>Early Morning</v>
      </c>
      <c r="Q71" s="4" t="str">
        <f>IF(OR(WEEKDAY(G71,1)=1, WEEKDAY(G71,1)=7), "Weekend", "Weekday")</f>
        <v>Weekday</v>
      </c>
    </row>
    <row r="72" spans="1:17" x14ac:dyDescent="0.25">
      <c r="A72">
        <v>43</v>
      </c>
      <c r="B72">
        <v>2980</v>
      </c>
      <c r="C72">
        <v>69</v>
      </c>
      <c r="D72">
        <v>1920</v>
      </c>
      <c r="E72">
        <v>1080</v>
      </c>
      <c r="F72">
        <v>1694989099</v>
      </c>
      <c r="G72" s="1">
        <f>DATE(1970,1,1) + (F72/86400)</f>
        <v>45186.929386574076</v>
      </c>
      <c r="H72" s="5" t="str">
        <f>TEXT(Table1[[#This Row],[Create_date]],"yyyy")</f>
        <v>2023</v>
      </c>
      <c r="I72" s="1" t="str">
        <f>TEXT(G72, "dddd")</f>
        <v>Sunday</v>
      </c>
      <c r="J72" s="1" t="str">
        <f>TEXT(Table1[[#This Row],[Create_date]],"mmmm")</f>
        <v>September</v>
      </c>
      <c r="K72" s="3">
        <f>DATE(1970,1,1) + (F72/86400)</f>
        <v>45186.929386574076</v>
      </c>
      <c r="L72" s="2">
        <v>7</v>
      </c>
      <c r="M72" t="s">
        <v>459</v>
      </c>
      <c r="N72">
        <v>1078995</v>
      </c>
      <c r="O72" t="str">
        <f>IF(N72&lt;=1000, "Very Low",
   IF(AND(N72&gt;1000, N72&lt;=10000), "Low",
      IF(AND(N72&gt;10000, N72&lt;=100000), "Medium",
         IF(AND(N72&gt;100000, N72&lt;=1000000), "High",
            IF(N72&gt;1000000, "Very High", "")
         )
      )
   )
)</f>
        <v>Very High</v>
      </c>
      <c r="P72" t="str">
        <f>IF(AND(HOUR(K72)&gt;=5, HOUR(K72)&lt;8), "Early Morning",
   IF(AND(HOUR(K72)&gt;=8, HOUR(K72)&lt;=11), "Morning",
      IF(AND(HOUR(K72)&gt;11, HOUR(K72)&lt;=12), "Late Morning",
         IF(AND(HOUR(K72)&gt;=12, HOUR(K72)&lt;13), "Afternoon",
            IF(AND(HOUR(K72)&gt;=13, HOUR(K72)&lt;=15), "Early Afternoon",
               IF(AND(HOUR(K72)&gt;=16, HOUR(K72)&lt;=17), "Late Afternoon",
                  IF(AND(HOUR(K72)&gt;=17, HOUR(K72)&lt;19), "Evening",
                     IF(AND(HOUR(K72)&gt;=19, HOUR(K72)&lt;=21), "Early Evening",
                        IF(OR(HOUR(K72)&gt;=22, HOUR(K72)&lt;5), "Night", "")
                     )
                  )
               )
            )
         )
      )
   )
)</f>
        <v>Night</v>
      </c>
      <c r="Q72" s="4" t="str">
        <f>IF(OR(WEEKDAY(G72,1)=1, WEEKDAY(G72,1)=7), "Weekend", "Weekday")</f>
        <v>Weekend</v>
      </c>
    </row>
    <row r="73" spans="1:17" x14ac:dyDescent="0.25">
      <c r="A73">
        <v>18</v>
      </c>
      <c r="B73">
        <v>348</v>
      </c>
      <c r="C73">
        <v>52</v>
      </c>
      <c r="D73">
        <v>1920</v>
      </c>
      <c r="E73">
        <v>1080</v>
      </c>
      <c r="F73">
        <v>1694649027</v>
      </c>
      <c r="G73" s="1">
        <f>DATE(1970,1,1) + (F73/86400)</f>
        <v>45182.993368055555</v>
      </c>
      <c r="H73" s="5" t="str">
        <f>TEXT(Table1[[#This Row],[Create_date]],"yyyy")</f>
        <v>2023</v>
      </c>
      <c r="I73" s="1" t="str">
        <f>TEXT(G73, "dddd")</f>
        <v>Wednesday</v>
      </c>
      <c r="J73" s="1" t="str">
        <f>TEXT(Table1[[#This Row],[Create_date]],"mmmm")</f>
        <v>September</v>
      </c>
      <c r="K73" s="3">
        <f>DATE(1970,1,1) + (F73/86400)</f>
        <v>45182.993368055555</v>
      </c>
      <c r="L73" s="2">
        <v>58</v>
      </c>
      <c r="M73" t="s">
        <v>460</v>
      </c>
      <c r="N73">
        <v>33527</v>
      </c>
      <c r="O73" t="str">
        <f>IF(N73&lt;=1000, "Very Low",
   IF(AND(N73&gt;1000, N73&lt;=10000), "Low",
      IF(AND(N73&gt;10000, N73&lt;=100000), "Medium",
         IF(AND(N73&gt;100000, N73&lt;=1000000), "High",
            IF(N73&gt;1000000, "Very High", "")
         )
      )
   )
)</f>
        <v>Medium</v>
      </c>
      <c r="P73" t="str">
        <f>IF(AND(HOUR(K73)&gt;=5, HOUR(K73)&lt;8), "Early Morning",
   IF(AND(HOUR(K73)&gt;=8, HOUR(K73)&lt;=11), "Morning",
      IF(AND(HOUR(K73)&gt;11, HOUR(K73)&lt;=12), "Late Morning",
         IF(AND(HOUR(K73)&gt;=12, HOUR(K73)&lt;13), "Afternoon",
            IF(AND(HOUR(K73)&gt;=13, HOUR(K73)&lt;=15), "Early Afternoon",
               IF(AND(HOUR(K73)&gt;=16, HOUR(K73)&lt;=17), "Late Afternoon",
                  IF(AND(HOUR(K73)&gt;=17, HOUR(K73)&lt;19), "Evening",
                     IF(AND(HOUR(K73)&gt;=19, HOUR(K73)&lt;=21), "Early Evening",
                        IF(OR(HOUR(K73)&gt;=22, HOUR(K73)&lt;5), "Night", "")
                     )
                  )
               )
            )
         )
      )
   )
)</f>
        <v>Night</v>
      </c>
      <c r="Q73" s="4" t="str">
        <f>IF(OR(WEEKDAY(G73,1)=1, WEEKDAY(G73,1)=7), "Weekend", "Weekday")</f>
        <v>Weekday</v>
      </c>
    </row>
    <row r="74" spans="1:17" x14ac:dyDescent="0.25">
      <c r="A74">
        <v>2</v>
      </c>
      <c r="B74">
        <v>259</v>
      </c>
      <c r="C74">
        <v>3</v>
      </c>
      <c r="D74">
        <v>1920</v>
      </c>
      <c r="E74">
        <v>1080</v>
      </c>
      <c r="F74">
        <v>1694543652</v>
      </c>
      <c r="G74" s="1">
        <f>DATE(1970,1,1) + (F74/86400)</f>
        <v>45181.77375</v>
      </c>
      <c r="H74" s="5" t="str">
        <f>TEXT(Table1[[#This Row],[Create_date]],"yyyy")</f>
        <v>2023</v>
      </c>
      <c r="I74" s="1" t="str">
        <f>TEXT(G74, "dddd")</f>
        <v>Tuesday</v>
      </c>
      <c r="J74" s="1" t="str">
        <f>TEXT(Table1[[#This Row],[Create_date]],"mmmm")</f>
        <v>September</v>
      </c>
      <c r="K74" s="3">
        <f>DATE(1970,1,1) + (F74/86400)</f>
        <v>45181.77375</v>
      </c>
      <c r="L74" s="2">
        <v>11</v>
      </c>
      <c r="M74" t="s">
        <v>461</v>
      </c>
      <c r="N74">
        <v>13904</v>
      </c>
      <c r="O74" t="str">
        <f>IF(N74&lt;=1000, "Very Low",
   IF(AND(N74&gt;1000, N74&lt;=10000), "Low",
      IF(AND(N74&gt;10000, N74&lt;=100000), "Medium",
         IF(AND(N74&gt;100000, N74&lt;=1000000), "High",
            IF(N74&gt;1000000, "Very High", "")
         )
      )
   )
)</f>
        <v>Medium</v>
      </c>
      <c r="P74" t="str">
        <f>IF(AND(HOUR(K74)&gt;=5, HOUR(K74)&lt;8), "Early Morning",
   IF(AND(HOUR(K74)&gt;=8, HOUR(K74)&lt;=11), "Morning",
      IF(AND(HOUR(K74)&gt;11, HOUR(K74)&lt;=12), "Late Morning",
         IF(AND(HOUR(K74)&gt;=12, HOUR(K74)&lt;13), "Afternoon",
            IF(AND(HOUR(K74)&gt;=13, HOUR(K74)&lt;=15), "Early Afternoon",
               IF(AND(HOUR(K74)&gt;=16, HOUR(K74)&lt;=17), "Late Afternoon",
                  IF(AND(HOUR(K74)&gt;=17, HOUR(K74)&lt;19), "Evening",
                     IF(AND(HOUR(K74)&gt;=19, HOUR(K74)&lt;=21), "Early Evening",
                        IF(OR(HOUR(K74)&gt;=22, HOUR(K74)&lt;5), "Night", "")
                     )
                  )
               )
            )
         )
      )
   )
)</f>
        <v>Evening</v>
      </c>
      <c r="Q74" s="4" t="str">
        <f>IF(OR(WEEKDAY(G74,1)=1, WEEKDAY(G74,1)=7), "Weekend", "Weekday")</f>
        <v>Weekday</v>
      </c>
    </row>
    <row r="75" spans="1:17" x14ac:dyDescent="0.25">
      <c r="A75">
        <v>5</v>
      </c>
      <c r="B75">
        <v>184</v>
      </c>
      <c r="C75">
        <v>25</v>
      </c>
      <c r="D75">
        <v>1920</v>
      </c>
      <c r="E75">
        <v>1080</v>
      </c>
      <c r="F75">
        <v>1694538825</v>
      </c>
      <c r="G75" s="1">
        <f>DATE(1970,1,1) + (F75/86400)</f>
        <v>45181.717881944445</v>
      </c>
      <c r="H75" s="5" t="str">
        <f>TEXT(Table1[[#This Row],[Create_date]],"yyyy")</f>
        <v>2023</v>
      </c>
      <c r="I75" s="1" t="str">
        <f>TEXT(G75, "dddd")</f>
        <v>Tuesday</v>
      </c>
      <c r="J75" s="1" t="str">
        <f>TEXT(Table1[[#This Row],[Create_date]],"mmmm")</f>
        <v>September</v>
      </c>
      <c r="K75" s="3">
        <f>DATE(1970,1,1) + (F75/86400)</f>
        <v>45181.717881944445</v>
      </c>
      <c r="L75" s="2">
        <v>8</v>
      </c>
      <c r="M75" t="s">
        <v>38</v>
      </c>
      <c r="N75">
        <v>5060</v>
      </c>
      <c r="O75" t="str">
        <f>IF(N75&lt;=1000, "Very Low",
   IF(AND(N75&gt;1000, N75&lt;=10000), "Low",
      IF(AND(N75&gt;10000, N75&lt;=100000), "Medium",
         IF(AND(N75&gt;100000, N75&lt;=1000000), "High",
            IF(N75&gt;1000000, "Very High", "")
         )
      )
   )
)</f>
        <v>Low</v>
      </c>
      <c r="P75" t="str">
        <f>IF(AND(HOUR(K75)&gt;=5, HOUR(K75)&lt;8), "Early Morning",
   IF(AND(HOUR(K75)&gt;=8, HOUR(K75)&lt;=11), "Morning",
      IF(AND(HOUR(K75)&gt;11, HOUR(K75)&lt;=12), "Late Morning",
         IF(AND(HOUR(K75)&gt;=12, HOUR(K75)&lt;13), "Afternoon",
            IF(AND(HOUR(K75)&gt;=13, HOUR(K75)&lt;=15), "Early Afternoon",
               IF(AND(HOUR(K75)&gt;=16, HOUR(K75)&lt;=17), "Late Afternoon",
                  IF(AND(HOUR(K75)&gt;=17, HOUR(K75)&lt;19), "Evening",
                     IF(AND(HOUR(K75)&gt;=19, HOUR(K75)&lt;=21), "Early Evening",
                        IF(OR(HOUR(K75)&gt;=22, HOUR(K75)&lt;5), "Night", "")
                     )
                  )
               )
            )
         )
      )
   )
)</f>
        <v>Late Afternoon</v>
      </c>
      <c r="Q75" s="4" t="str">
        <f>IF(OR(WEEKDAY(G75,1)=1, WEEKDAY(G75,1)=7), "Weekend", "Weekday")</f>
        <v>Weekday</v>
      </c>
    </row>
    <row r="76" spans="1:17" x14ac:dyDescent="0.25">
      <c r="A76">
        <v>9</v>
      </c>
      <c r="B76">
        <v>217</v>
      </c>
      <c r="C76">
        <v>2</v>
      </c>
      <c r="D76">
        <v>1920</v>
      </c>
      <c r="E76">
        <v>1080</v>
      </c>
      <c r="F76">
        <v>1694469354</v>
      </c>
      <c r="G76" s="1">
        <f>DATE(1970,1,1) + (F76/86400)</f>
        <v>45180.913819444446</v>
      </c>
      <c r="H76" s="5" t="str">
        <f>TEXT(Table1[[#This Row],[Create_date]],"yyyy")</f>
        <v>2023</v>
      </c>
      <c r="I76" s="1" t="str">
        <f>TEXT(G76, "dddd")</f>
        <v>Monday</v>
      </c>
      <c r="J76" s="1" t="str">
        <f>TEXT(Table1[[#This Row],[Create_date]],"mmmm")</f>
        <v>September</v>
      </c>
      <c r="K76" s="3">
        <f>DATE(1970,1,1) + (F76/86400)</f>
        <v>45180.913819444446</v>
      </c>
      <c r="L76" s="2">
        <v>74</v>
      </c>
      <c r="M76" t="s">
        <v>462</v>
      </c>
      <c r="N76">
        <v>5431</v>
      </c>
      <c r="O76" t="str">
        <f>IF(N76&lt;=1000, "Very Low",
   IF(AND(N76&gt;1000, N76&lt;=10000), "Low",
      IF(AND(N76&gt;10000, N76&lt;=100000), "Medium",
         IF(AND(N76&gt;100000, N76&lt;=1000000), "High",
            IF(N76&gt;1000000, "Very High", "")
         )
      )
   )
)</f>
        <v>Low</v>
      </c>
      <c r="P76" t="str">
        <f>IF(AND(HOUR(K76)&gt;=5, HOUR(K76)&lt;8), "Early Morning",
   IF(AND(HOUR(K76)&gt;=8, HOUR(K76)&lt;=11), "Morning",
      IF(AND(HOUR(K76)&gt;11, HOUR(K76)&lt;=12), "Late Morning",
         IF(AND(HOUR(K76)&gt;=12, HOUR(K76)&lt;13), "Afternoon",
            IF(AND(HOUR(K76)&gt;=13, HOUR(K76)&lt;=15), "Early Afternoon",
               IF(AND(HOUR(K76)&gt;=16, HOUR(K76)&lt;=17), "Late Afternoon",
                  IF(AND(HOUR(K76)&gt;=17, HOUR(K76)&lt;19), "Evening",
                     IF(AND(HOUR(K76)&gt;=19, HOUR(K76)&lt;=21), "Early Evening",
                        IF(OR(HOUR(K76)&gt;=22, HOUR(K76)&lt;5), "Night", "")
                     )
                  )
               )
            )
         )
      )
   )
)</f>
        <v>Early Evening</v>
      </c>
      <c r="Q76" s="4" t="str">
        <f>IF(OR(WEEKDAY(G76,1)=1, WEEKDAY(G76,1)=7), "Weekend", "Weekday")</f>
        <v>Weekday</v>
      </c>
    </row>
    <row r="77" spans="1:17" x14ac:dyDescent="0.25">
      <c r="A77">
        <v>0</v>
      </c>
      <c r="B77">
        <v>132</v>
      </c>
      <c r="C77">
        <v>58</v>
      </c>
      <c r="D77">
        <v>1920</v>
      </c>
      <c r="E77">
        <v>1080</v>
      </c>
      <c r="F77">
        <v>1694469171</v>
      </c>
      <c r="G77" s="1">
        <f>DATE(1970,1,1) + (F77/86400)</f>
        <v>45180.91170138889</v>
      </c>
      <c r="H77" s="5" t="str">
        <f>TEXT(Table1[[#This Row],[Create_date]],"yyyy")</f>
        <v>2023</v>
      </c>
      <c r="I77" s="1" t="str">
        <f>TEXT(G77, "dddd")</f>
        <v>Monday</v>
      </c>
      <c r="J77" s="1" t="str">
        <f>TEXT(Table1[[#This Row],[Create_date]],"mmmm")</f>
        <v>September</v>
      </c>
      <c r="K77" s="3">
        <f>DATE(1970,1,1) + (F77/86400)</f>
        <v>45180.91170138889</v>
      </c>
      <c r="L77" s="2">
        <v>12</v>
      </c>
      <c r="M77" t="s">
        <v>39</v>
      </c>
      <c r="N77">
        <v>3997</v>
      </c>
      <c r="O77" t="str">
        <f>IF(N77&lt;=1000, "Very Low",
   IF(AND(N77&gt;1000, N77&lt;=10000), "Low",
      IF(AND(N77&gt;10000, N77&lt;=100000), "Medium",
         IF(AND(N77&gt;100000, N77&lt;=1000000), "High",
            IF(N77&gt;1000000, "Very High", "")
         )
      )
   )
)</f>
        <v>Low</v>
      </c>
      <c r="P77" t="str">
        <f>IF(AND(HOUR(K77)&gt;=5, HOUR(K77)&lt;8), "Early Morning",
   IF(AND(HOUR(K77)&gt;=8, HOUR(K77)&lt;=11), "Morning",
      IF(AND(HOUR(K77)&gt;11, HOUR(K77)&lt;=12), "Late Morning",
         IF(AND(HOUR(K77)&gt;=12, HOUR(K77)&lt;13), "Afternoon",
            IF(AND(HOUR(K77)&gt;=13, HOUR(K77)&lt;=15), "Early Afternoon",
               IF(AND(HOUR(K77)&gt;=16, HOUR(K77)&lt;=17), "Late Afternoon",
                  IF(AND(HOUR(K77)&gt;=17, HOUR(K77)&lt;19), "Evening",
                     IF(AND(HOUR(K77)&gt;=19, HOUR(K77)&lt;=21), "Early Evening",
                        IF(OR(HOUR(K77)&gt;=22, HOUR(K77)&lt;5), "Night", "")
                     )
                  )
               )
            )
         )
      )
   )
)</f>
        <v>Early Evening</v>
      </c>
      <c r="Q77" s="4" t="str">
        <f>IF(OR(WEEKDAY(G77,1)=1, WEEKDAY(G77,1)=7), "Weekend", "Weekday")</f>
        <v>Weekday</v>
      </c>
    </row>
    <row r="78" spans="1:17" x14ac:dyDescent="0.25">
      <c r="A78">
        <v>10</v>
      </c>
      <c r="B78">
        <v>1334</v>
      </c>
      <c r="C78">
        <v>88</v>
      </c>
      <c r="D78">
        <v>1920</v>
      </c>
      <c r="E78">
        <v>1080</v>
      </c>
      <c r="F78">
        <v>1694362277</v>
      </c>
      <c r="G78" s="1">
        <f>DATE(1970,1,1) + (F78/86400)</f>
        <v>45179.674502314811</v>
      </c>
      <c r="H78" s="5" t="str">
        <f>TEXT(Table1[[#This Row],[Create_date]],"yyyy")</f>
        <v>2023</v>
      </c>
      <c r="I78" s="1" t="str">
        <f>TEXT(G78, "dddd")</f>
        <v>Sunday</v>
      </c>
      <c r="J78" s="1" t="str">
        <f>TEXT(Table1[[#This Row],[Create_date]],"mmmm")</f>
        <v>September</v>
      </c>
      <c r="K78" s="3">
        <f>DATE(1970,1,1) + (F78/86400)</f>
        <v>45179.674502314811</v>
      </c>
      <c r="L78" s="2">
        <v>5</v>
      </c>
      <c r="M78" t="s">
        <v>40</v>
      </c>
      <c r="N78">
        <v>49655</v>
      </c>
      <c r="O78" t="str">
        <f>IF(N78&lt;=1000, "Very Low",
   IF(AND(N78&gt;1000, N78&lt;=10000), "Low",
      IF(AND(N78&gt;10000, N78&lt;=100000), "Medium",
         IF(AND(N78&gt;100000, N78&lt;=1000000), "High",
            IF(N78&gt;1000000, "Very High", "")
         )
      )
   )
)</f>
        <v>Medium</v>
      </c>
      <c r="P78" t="str">
        <f>IF(AND(HOUR(K78)&gt;=5, HOUR(K78)&lt;8), "Early Morning",
   IF(AND(HOUR(K78)&gt;=8, HOUR(K78)&lt;=11), "Morning",
      IF(AND(HOUR(K78)&gt;11, HOUR(K78)&lt;=12), "Late Morning",
         IF(AND(HOUR(K78)&gt;=12, HOUR(K78)&lt;13), "Afternoon",
            IF(AND(HOUR(K78)&gt;=13, HOUR(K78)&lt;=15), "Early Afternoon",
               IF(AND(HOUR(K78)&gt;=16, HOUR(K78)&lt;=17), "Late Afternoon",
                  IF(AND(HOUR(K78)&gt;=17, HOUR(K78)&lt;19), "Evening",
                     IF(AND(HOUR(K78)&gt;=19, HOUR(K78)&lt;=21), "Early Evening",
                        IF(OR(HOUR(K78)&gt;=22, HOUR(K78)&lt;5), "Night", "")
                     )
                  )
               )
            )
         )
      )
   )
)</f>
        <v>Late Afternoon</v>
      </c>
      <c r="Q78" s="4" t="str">
        <f>IF(OR(WEEKDAY(G78,1)=1, WEEKDAY(G78,1)=7), "Weekend", "Weekday")</f>
        <v>Weekend</v>
      </c>
    </row>
    <row r="79" spans="1:17" x14ac:dyDescent="0.25">
      <c r="A79">
        <v>4</v>
      </c>
      <c r="B79">
        <v>488</v>
      </c>
      <c r="C79">
        <v>46</v>
      </c>
      <c r="D79">
        <v>1920</v>
      </c>
      <c r="E79">
        <v>1080</v>
      </c>
      <c r="F79">
        <v>1694277878</v>
      </c>
      <c r="G79" s="1">
        <f>DATE(1970,1,1) + (F79/86400)</f>
        <v>45178.697662037041</v>
      </c>
      <c r="H79" s="5" t="str">
        <f>TEXT(Table1[[#This Row],[Create_date]],"yyyy")</f>
        <v>2023</v>
      </c>
      <c r="I79" s="1" t="str">
        <f>TEXT(G79, "dddd")</f>
        <v>Saturday</v>
      </c>
      <c r="J79" s="1" t="str">
        <f>TEXT(Table1[[#This Row],[Create_date]],"mmmm")</f>
        <v>September</v>
      </c>
      <c r="K79" s="3">
        <f>DATE(1970,1,1) + (F79/86400)</f>
        <v>45178.697662037041</v>
      </c>
      <c r="L79" s="2">
        <v>8</v>
      </c>
      <c r="M79" t="s">
        <v>41</v>
      </c>
      <c r="N79">
        <v>9084</v>
      </c>
      <c r="O79" t="str">
        <f>IF(N79&lt;=1000, "Very Low",
   IF(AND(N79&gt;1000, N79&lt;=10000), "Low",
      IF(AND(N79&gt;10000, N79&lt;=100000), "Medium",
         IF(AND(N79&gt;100000, N79&lt;=1000000), "High",
            IF(N79&gt;1000000, "Very High", "")
         )
      )
   )
)</f>
        <v>Low</v>
      </c>
      <c r="P79" t="str">
        <f>IF(AND(HOUR(K79)&gt;=5, HOUR(K79)&lt;8), "Early Morning",
   IF(AND(HOUR(K79)&gt;=8, HOUR(K79)&lt;=11), "Morning",
      IF(AND(HOUR(K79)&gt;11, HOUR(K79)&lt;=12), "Late Morning",
         IF(AND(HOUR(K79)&gt;=12, HOUR(K79)&lt;13), "Afternoon",
            IF(AND(HOUR(K79)&gt;=13, HOUR(K79)&lt;=15), "Early Afternoon",
               IF(AND(HOUR(K79)&gt;=16, HOUR(K79)&lt;=17), "Late Afternoon",
                  IF(AND(HOUR(K79)&gt;=17, HOUR(K79)&lt;19), "Evening",
                     IF(AND(HOUR(K79)&gt;=19, HOUR(K79)&lt;=21), "Early Evening",
                        IF(OR(HOUR(K79)&gt;=22, HOUR(K79)&lt;5), "Night", "")
                     )
                  )
               )
            )
         )
      )
   )
)</f>
        <v>Late Afternoon</v>
      </c>
      <c r="Q79" s="4" t="str">
        <f>IF(OR(WEEKDAY(G79,1)=1, WEEKDAY(G79,1)=7), "Weekend", "Weekday")</f>
        <v>Weekend</v>
      </c>
    </row>
    <row r="80" spans="1:17" x14ac:dyDescent="0.25">
      <c r="A80">
        <v>8</v>
      </c>
      <c r="B80">
        <v>223</v>
      </c>
      <c r="C80">
        <v>14</v>
      </c>
      <c r="D80">
        <v>1920</v>
      </c>
      <c r="E80">
        <v>1080</v>
      </c>
      <c r="F80">
        <v>1694211959</v>
      </c>
      <c r="G80" s="1">
        <f>DATE(1970,1,1) + (F80/86400)</f>
        <v>45177.934710648144</v>
      </c>
      <c r="H80" s="5" t="str">
        <f>TEXT(Table1[[#This Row],[Create_date]],"yyyy")</f>
        <v>2023</v>
      </c>
      <c r="I80" s="1" t="str">
        <f>TEXT(G80, "dddd")</f>
        <v>Friday</v>
      </c>
      <c r="J80" s="1" t="str">
        <f>TEXT(Table1[[#This Row],[Create_date]],"mmmm")</f>
        <v>September</v>
      </c>
      <c r="K80" s="3">
        <f>DATE(1970,1,1) + (F80/86400)</f>
        <v>45177.934710648144</v>
      </c>
      <c r="L80" s="2">
        <v>83</v>
      </c>
      <c r="M80" t="s">
        <v>463</v>
      </c>
      <c r="N80">
        <v>49775</v>
      </c>
      <c r="O80" t="str">
        <f>IF(N80&lt;=1000, "Very Low",
   IF(AND(N80&gt;1000, N80&lt;=10000), "Low",
      IF(AND(N80&gt;10000, N80&lt;=100000), "Medium",
         IF(AND(N80&gt;100000, N80&lt;=1000000), "High",
            IF(N80&gt;1000000, "Very High", "")
         )
      )
   )
)</f>
        <v>Medium</v>
      </c>
      <c r="P80" t="str">
        <f>IF(AND(HOUR(K80)&gt;=5, HOUR(K80)&lt;8), "Early Morning",
   IF(AND(HOUR(K80)&gt;=8, HOUR(K80)&lt;=11), "Morning",
      IF(AND(HOUR(K80)&gt;11, HOUR(K80)&lt;=12), "Late Morning",
         IF(AND(HOUR(K80)&gt;=12, HOUR(K80)&lt;13), "Afternoon",
            IF(AND(HOUR(K80)&gt;=13, HOUR(K80)&lt;=15), "Early Afternoon",
               IF(AND(HOUR(K80)&gt;=16, HOUR(K80)&lt;=17), "Late Afternoon",
                  IF(AND(HOUR(K80)&gt;=17, HOUR(K80)&lt;19), "Evening",
                     IF(AND(HOUR(K80)&gt;=19, HOUR(K80)&lt;=21), "Early Evening",
                        IF(OR(HOUR(K80)&gt;=22, HOUR(K80)&lt;5), "Night", "")
                     )
                  )
               )
            )
         )
      )
   )
)</f>
        <v>Night</v>
      </c>
      <c r="Q80" s="4" t="str">
        <f>IF(OR(WEEKDAY(G80,1)=1, WEEKDAY(G80,1)=7), "Weekend", "Weekday")</f>
        <v>Weekday</v>
      </c>
    </row>
    <row r="81" spans="1:17" x14ac:dyDescent="0.25">
      <c r="A81">
        <v>10</v>
      </c>
      <c r="B81">
        <v>113</v>
      </c>
      <c r="C81">
        <v>8</v>
      </c>
      <c r="D81">
        <v>1920</v>
      </c>
      <c r="E81">
        <v>1080</v>
      </c>
      <c r="F81">
        <v>1694210038</v>
      </c>
      <c r="G81" s="1">
        <f>DATE(1970,1,1) + (F81/86400)</f>
        <v>45177.912476851852</v>
      </c>
      <c r="H81" s="5" t="str">
        <f>TEXT(Table1[[#This Row],[Create_date]],"yyyy")</f>
        <v>2023</v>
      </c>
      <c r="I81" s="1" t="str">
        <f>TEXT(G81, "dddd")</f>
        <v>Friday</v>
      </c>
      <c r="J81" s="1" t="str">
        <f>TEXT(Table1[[#This Row],[Create_date]],"mmmm")</f>
        <v>September</v>
      </c>
      <c r="K81" s="3">
        <f>DATE(1970,1,1) + (F81/86400)</f>
        <v>45177.912476851852</v>
      </c>
      <c r="L81" s="2">
        <v>31</v>
      </c>
      <c r="M81" t="s">
        <v>464</v>
      </c>
      <c r="N81">
        <v>3953</v>
      </c>
      <c r="O81" t="str">
        <f>IF(N81&lt;=1000, "Very Low",
   IF(AND(N81&gt;1000, N81&lt;=10000), "Low",
      IF(AND(N81&gt;10000, N81&lt;=100000), "Medium",
         IF(AND(N81&gt;100000, N81&lt;=1000000), "High",
            IF(N81&gt;1000000, "Very High", "")
         )
      )
   )
)</f>
        <v>Low</v>
      </c>
      <c r="P81" t="str">
        <f>IF(AND(HOUR(K81)&gt;=5, HOUR(K81)&lt;8), "Early Morning",
   IF(AND(HOUR(K81)&gt;=8, HOUR(K81)&lt;=11), "Morning",
      IF(AND(HOUR(K81)&gt;11, HOUR(K81)&lt;=12), "Late Morning",
         IF(AND(HOUR(K81)&gt;=12, HOUR(K81)&lt;13), "Afternoon",
            IF(AND(HOUR(K81)&gt;=13, HOUR(K81)&lt;=15), "Early Afternoon",
               IF(AND(HOUR(K81)&gt;=16, HOUR(K81)&lt;=17), "Late Afternoon",
                  IF(AND(HOUR(K81)&gt;=17, HOUR(K81)&lt;19), "Evening",
                     IF(AND(HOUR(K81)&gt;=19, HOUR(K81)&lt;=21), "Early Evening",
                        IF(OR(HOUR(K81)&gt;=22, HOUR(K81)&lt;5), "Night", "")
                     )
                  )
               )
            )
         )
      )
   )
)</f>
        <v>Early Evening</v>
      </c>
      <c r="Q81" s="4" t="str">
        <f>IF(OR(WEEKDAY(G81,1)=1, WEEKDAY(G81,1)=7), "Weekend", "Weekday")</f>
        <v>Weekday</v>
      </c>
    </row>
    <row r="82" spans="1:17" x14ac:dyDescent="0.25">
      <c r="A82">
        <v>0</v>
      </c>
      <c r="B82">
        <v>218</v>
      </c>
      <c r="C82">
        <v>0</v>
      </c>
      <c r="D82">
        <v>1920</v>
      </c>
      <c r="E82">
        <v>1080</v>
      </c>
      <c r="F82">
        <v>1694207260</v>
      </c>
      <c r="G82" s="1">
        <f>DATE(1970,1,1) + (F82/86400)</f>
        <v>45177.880324074074</v>
      </c>
      <c r="H82" s="5" t="str">
        <f>TEXT(Table1[[#This Row],[Create_date]],"yyyy")</f>
        <v>2023</v>
      </c>
      <c r="I82" s="1" t="str">
        <f>TEXT(G82, "dddd")</f>
        <v>Friday</v>
      </c>
      <c r="J82" s="1" t="str">
        <f>TEXT(Table1[[#This Row],[Create_date]],"mmmm")</f>
        <v>September</v>
      </c>
      <c r="K82" s="3">
        <f>DATE(1970,1,1) + (F82/86400)</f>
        <v>45177.880324074074</v>
      </c>
      <c r="L82" s="2">
        <v>8</v>
      </c>
      <c r="M82" t="s">
        <v>465</v>
      </c>
      <c r="N82">
        <v>4326</v>
      </c>
      <c r="O82" t="str">
        <f>IF(N82&lt;=1000, "Very Low",
   IF(AND(N82&gt;1000, N82&lt;=10000), "Low",
      IF(AND(N82&gt;10000, N82&lt;=100000), "Medium",
         IF(AND(N82&gt;100000, N82&lt;=1000000), "High",
            IF(N82&gt;1000000, "Very High", "")
         )
      )
   )
)</f>
        <v>Low</v>
      </c>
      <c r="P82" t="str">
        <f>IF(AND(HOUR(K82)&gt;=5, HOUR(K82)&lt;8), "Early Morning",
   IF(AND(HOUR(K82)&gt;=8, HOUR(K82)&lt;=11), "Morning",
      IF(AND(HOUR(K82)&gt;11, HOUR(K82)&lt;=12), "Late Morning",
         IF(AND(HOUR(K82)&gt;=12, HOUR(K82)&lt;13), "Afternoon",
            IF(AND(HOUR(K82)&gt;=13, HOUR(K82)&lt;=15), "Early Afternoon",
               IF(AND(HOUR(K82)&gt;=16, HOUR(K82)&lt;=17), "Late Afternoon",
                  IF(AND(HOUR(K82)&gt;=17, HOUR(K82)&lt;19), "Evening",
                     IF(AND(HOUR(K82)&gt;=19, HOUR(K82)&lt;=21), "Early Evening",
                        IF(OR(HOUR(K82)&gt;=22, HOUR(K82)&lt;5), "Night", "")
                     )
                  )
               )
            )
         )
      )
   )
)</f>
        <v>Early Evening</v>
      </c>
      <c r="Q82" s="4" t="str">
        <f>IF(OR(WEEKDAY(G82,1)=1, WEEKDAY(G82,1)=7), "Weekend", "Weekday")</f>
        <v>Weekday</v>
      </c>
    </row>
    <row r="83" spans="1:17" x14ac:dyDescent="0.25">
      <c r="A83">
        <v>4</v>
      </c>
      <c r="B83">
        <v>198</v>
      </c>
      <c r="C83">
        <v>129</v>
      </c>
      <c r="D83">
        <v>1024</v>
      </c>
      <c r="E83">
        <v>576</v>
      </c>
      <c r="F83">
        <v>1694192526</v>
      </c>
      <c r="G83" s="1">
        <f>DATE(1970,1,1) + (F83/86400)</f>
        <v>45177.709791666668</v>
      </c>
      <c r="H83" s="5" t="str">
        <f>TEXT(Table1[[#This Row],[Create_date]],"yyyy")</f>
        <v>2023</v>
      </c>
      <c r="I83" s="1" t="str">
        <f>TEXT(G83, "dddd")</f>
        <v>Friday</v>
      </c>
      <c r="J83" s="1" t="str">
        <f>TEXT(Table1[[#This Row],[Create_date]],"mmmm")</f>
        <v>September</v>
      </c>
      <c r="K83" s="3">
        <f>DATE(1970,1,1) + (F83/86400)</f>
        <v>45177.709791666668</v>
      </c>
      <c r="L83" s="2">
        <v>5</v>
      </c>
      <c r="M83" t="s">
        <v>42</v>
      </c>
      <c r="N83">
        <v>4255</v>
      </c>
      <c r="O83" t="str">
        <f>IF(N83&lt;=1000, "Very Low",
   IF(AND(N83&gt;1000, N83&lt;=10000), "Low",
      IF(AND(N83&gt;10000, N83&lt;=100000), "Medium",
         IF(AND(N83&gt;100000, N83&lt;=1000000), "High",
            IF(N83&gt;1000000, "Very High", "")
         )
      )
   )
)</f>
        <v>Low</v>
      </c>
      <c r="P83" t="str">
        <f>IF(AND(HOUR(K83)&gt;=5, HOUR(K83)&lt;8), "Early Morning",
   IF(AND(HOUR(K83)&gt;=8, HOUR(K83)&lt;=11), "Morning",
      IF(AND(HOUR(K83)&gt;11, HOUR(K83)&lt;=12), "Late Morning",
         IF(AND(HOUR(K83)&gt;=12, HOUR(K83)&lt;13), "Afternoon",
            IF(AND(HOUR(K83)&gt;=13, HOUR(K83)&lt;=15), "Early Afternoon",
               IF(AND(HOUR(K83)&gt;=16, HOUR(K83)&lt;=17), "Late Afternoon",
                  IF(AND(HOUR(K83)&gt;=17, HOUR(K83)&lt;19), "Evening",
                     IF(AND(HOUR(K83)&gt;=19, HOUR(K83)&lt;=21), "Early Evening",
                        IF(OR(HOUR(K83)&gt;=22, HOUR(K83)&lt;5), "Night", "")
                     )
                  )
               )
            )
         )
      )
   )
)</f>
        <v>Late Afternoon</v>
      </c>
      <c r="Q83" s="4" t="str">
        <f>IF(OR(WEEKDAY(G83,1)=1, WEEKDAY(G83,1)=7), "Weekend", "Weekday")</f>
        <v>Weekday</v>
      </c>
    </row>
    <row r="84" spans="1:17" x14ac:dyDescent="0.25">
      <c r="A84">
        <v>4</v>
      </c>
      <c r="B84">
        <v>225</v>
      </c>
      <c r="C84">
        <v>1</v>
      </c>
      <c r="D84">
        <v>1260</v>
      </c>
      <c r="E84">
        <v>720</v>
      </c>
      <c r="F84">
        <v>1694185524</v>
      </c>
      <c r="G84" s="1">
        <f>DATE(1970,1,1) + (F84/86400)</f>
        <v>45177.628750000003</v>
      </c>
      <c r="H84" s="5" t="str">
        <f>TEXT(Table1[[#This Row],[Create_date]],"yyyy")</f>
        <v>2023</v>
      </c>
      <c r="I84" s="1" t="str">
        <f>TEXT(G84, "dddd")</f>
        <v>Friday</v>
      </c>
      <c r="J84" s="1" t="str">
        <f>TEXT(Table1[[#This Row],[Create_date]],"mmmm")</f>
        <v>September</v>
      </c>
      <c r="K84" s="3">
        <f>DATE(1970,1,1) + (F84/86400)</f>
        <v>45177.628750000003</v>
      </c>
      <c r="L84" s="2">
        <v>10</v>
      </c>
      <c r="M84" t="s">
        <v>466</v>
      </c>
      <c r="N84">
        <v>6115</v>
      </c>
      <c r="O84" t="str">
        <f>IF(N84&lt;=1000, "Very Low",
   IF(AND(N84&gt;1000, N84&lt;=10000), "Low",
      IF(AND(N84&gt;10000, N84&lt;=100000), "Medium",
         IF(AND(N84&gt;100000, N84&lt;=1000000), "High",
            IF(N84&gt;1000000, "Very High", "")
         )
      )
   )
)</f>
        <v>Low</v>
      </c>
      <c r="P84" t="str">
        <f>IF(AND(HOUR(K84)&gt;=5, HOUR(K84)&lt;8), "Early Morning",
   IF(AND(HOUR(K84)&gt;=8, HOUR(K84)&lt;=11), "Morning",
      IF(AND(HOUR(K84)&gt;11, HOUR(K84)&lt;=12), "Late Morning",
         IF(AND(HOUR(K84)&gt;=12, HOUR(K84)&lt;13), "Afternoon",
            IF(AND(HOUR(K84)&gt;=13, HOUR(K84)&lt;=15), "Early Afternoon",
               IF(AND(HOUR(K84)&gt;=16, HOUR(K84)&lt;=17), "Late Afternoon",
                  IF(AND(HOUR(K84)&gt;=17, HOUR(K84)&lt;19), "Evening",
                     IF(AND(HOUR(K84)&gt;=19, HOUR(K84)&lt;=21), "Early Evening",
                        IF(OR(HOUR(K84)&gt;=22, HOUR(K84)&lt;5), "Night", "")
                     )
                  )
               )
            )
         )
      )
   )
)</f>
        <v>Early Afternoon</v>
      </c>
      <c r="Q84" s="4" t="str">
        <f>IF(OR(WEEKDAY(G84,1)=1, WEEKDAY(G84,1)=7), "Weekend", "Weekday")</f>
        <v>Weekday</v>
      </c>
    </row>
    <row r="85" spans="1:17" x14ac:dyDescent="0.25">
      <c r="A85">
        <v>0</v>
      </c>
      <c r="B85">
        <v>37</v>
      </c>
      <c r="C85">
        <v>7</v>
      </c>
      <c r="D85">
        <v>1024</v>
      </c>
      <c r="E85">
        <v>576</v>
      </c>
      <c r="F85">
        <v>1694129450</v>
      </c>
      <c r="G85" s="1">
        <f>DATE(1970,1,1) + (F85/86400)</f>
        <v>45176.979745370365</v>
      </c>
      <c r="H85" s="5" t="str">
        <f>TEXT(Table1[[#This Row],[Create_date]],"yyyy")</f>
        <v>2023</v>
      </c>
      <c r="I85" s="1" t="str">
        <f>TEXT(G85, "dddd")</f>
        <v>Thursday</v>
      </c>
      <c r="J85" s="1" t="str">
        <f>TEXT(Table1[[#This Row],[Create_date]],"mmmm")</f>
        <v>September</v>
      </c>
      <c r="K85" s="3">
        <f>DATE(1970,1,1) + (F85/86400)</f>
        <v>45176.979745370365</v>
      </c>
      <c r="L85" s="2">
        <v>6</v>
      </c>
      <c r="M85" t="s">
        <v>43</v>
      </c>
      <c r="N85">
        <v>2366</v>
      </c>
      <c r="O85" t="str">
        <f>IF(N85&lt;=1000, "Very Low",
   IF(AND(N85&gt;1000, N85&lt;=10000), "Low",
      IF(AND(N85&gt;10000, N85&lt;=100000), "Medium",
         IF(AND(N85&gt;100000, N85&lt;=1000000), "High",
            IF(N85&gt;1000000, "Very High", "")
         )
      )
   )
)</f>
        <v>Low</v>
      </c>
      <c r="P85" t="str">
        <f>IF(AND(HOUR(K85)&gt;=5, HOUR(K85)&lt;8), "Early Morning",
   IF(AND(HOUR(K85)&gt;=8, HOUR(K85)&lt;=11), "Morning",
      IF(AND(HOUR(K85)&gt;11, HOUR(K85)&lt;=12), "Late Morning",
         IF(AND(HOUR(K85)&gt;=12, HOUR(K85)&lt;13), "Afternoon",
            IF(AND(HOUR(K85)&gt;=13, HOUR(K85)&lt;=15), "Early Afternoon",
               IF(AND(HOUR(K85)&gt;=16, HOUR(K85)&lt;=17), "Late Afternoon",
                  IF(AND(HOUR(K85)&gt;=17, HOUR(K85)&lt;19), "Evening",
                     IF(AND(HOUR(K85)&gt;=19, HOUR(K85)&lt;=21), "Early Evening",
                        IF(OR(HOUR(K85)&gt;=22, HOUR(K85)&lt;5), "Night", "")
                     )
                  )
               )
            )
         )
      )
   )
)</f>
        <v>Night</v>
      </c>
      <c r="Q85" s="4" t="str">
        <f>IF(OR(WEEKDAY(G85,1)=1, WEEKDAY(G85,1)=7), "Weekend", "Weekday")</f>
        <v>Weekday</v>
      </c>
    </row>
    <row r="86" spans="1:17" x14ac:dyDescent="0.25">
      <c r="A86">
        <v>2</v>
      </c>
      <c r="B86">
        <v>114</v>
      </c>
      <c r="C86">
        <v>8</v>
      </c>
      <c r="D86">
        <v>1920</v>
      </c>
      <c r="E86">
        <v>1080</v>
      </c>
      <c r="F86">
        <v>1694122609</v>
      </c>
      <c r="G86" s="1">
        <f>DATE(1970,1,1) + (F86/86400)</f>
        <v>45176.900567129633</v>
      </c>
      <c r="H86" s="5" t="str">
        <f>TEXT(Table1[[#This Row],[Create_date]],"yyyy")</f>
        <v>2023</v>
      </c>
      <c r="I86" s="1" t="str">
        <f>TEXT(G86, "dddd")</f>
        <v>Thursday</v>
      </c>
      <c r="J86" s="1" t="str">
        <f>TEXT(Table1[[#This Row],[Create_date]],"mmmm")</f>
        <v>September</v>
      </c>
      <c r="K86" s="3">
        <f>DATE(1970,1,1) + (F86/86400)</f>
        <v>45176.900567129633</v>
      </c>
      <c r="L86" s="2">
        <v>8</v>
      </c>
      <c r="M86" t="s">
        <v>44</v>
      </c>
      <c r="N86">
        <v>4579</v>
      </c>
      <c r="O86" t="str">
        <f>IF(N86&lt;=1000, "Very Low",
   IF(AND(N86&gt;1000, N86&lt;=10000), "Low",
      IF(AND(N86&gt;10000, N86&lt;=100000), "Medium",
         IF(AND(N86&gt;100000, N86&lt;=1000000), "High",
            IF(N86&gt;1000000, "Very High", "")
         )
      )
   )
)</f>
        <v>Low</v>
      </c>
      <c r="P86" t="str">
        <f>IF(AND(HOUR(K86)&gt;=5, HOUR(K86)&lt;8), "Early Morning",
   IF(AND(HOUR(K86)&gt;=8, HOUR(K86)&lt;=11), "Morning",
      IF(AND(HOUR(K86)&gt;11, HOUR(K86)&lt;=12), "Late Morning",
         IF(AND(HOUR(K86)&gt;=12, HOUR(K86)&lt;13), "Afternoon",
            IF(AND(HOUR(K86)&gt;=13, HOUR(K86)&lt;=15), "Early Afternoon",
               IF(AND(HOUR(K86)&gt;=16, HOUR(K86)&lt;=17), "Late Afternoon",
                  IF(AND(HOUR(K86)&gt;=17, HOUR(K86)&lt;19), "Evening",
                     IF(AND(HOUR(K86)&gt;=19, HOUR(K86)&lt;=21), "Early Evening",
                        IF(OR(HOUR(K86)&gt;=22, HOUR(K86)&lt;5), "Night", "")
                     )
                  )
               )
            )
         )
      )
   )
)</f>
        <v>Early Evening</v>
      </c>
      <c r="Q86" s="4" t="str">
        <f>IF(OR(WEEKDAY(G86,1)=1, WEEKDAY(G86,1)=7), "Weekend", "Weekday")</f>
        <v>Weekday</v>
      </c>
    </row>
    <row r="87" spans="1:17" x14ac:dyDescent="0.25">
      <c r="A87">
        <v>2</v>
      </c>
      <c r="B87">
        <v>125</v>
      </c>
      <c r="C87">
        <v>1</v>
      </c>
      <c r="D87">
        <v>1920</v>
      </c>
      <c r="E87">
        <v>1080</v>
      </c>
      <c r="F87">
        <v>1694112246</v>
      </c>
      <c r="G87" s="1">
        <f>DATE(1970,1,1) + (F87/86400)</f>
        <v>45176.780624999999</v>
      </c>
      <c r="H87" s="5" t="str">
        <f>TEXT(Table1[[#This Row],[Create_date]],"yyyy")</f>
        <v>2023</v>
      </c>
      <c r="I87" s="1" t="str">
        <f>TEXT(G87, "dddd")</f>
        <v>Thursday</v>
      </c>
      <c r="J87" s="1" t="str">
        <f>TEXT(Table1[[#This Row],[Create_date]],"mmmm")</f>
        <v>September</v>
      </c>
      <c r="K87" s="3">
        <f>DATE(1970,1,1) + (F87/86400)</f>
        <v>45176.780624999999</v>
      </c>
      <c r="L87" s="2">
        <v>8</v>
      </c>
      <c r="M87" t="s">
        <v>467</v>
      </c>
      <c r="N87">
        <v>3801</v>
      </c>
      <c r="O87" t="str">
        <f>IF(N87&lt;=1000, "Very Low",
   IF(AND(N87&gt;1000, N87&lt;=10000), "Low",
      IF(AND(N87&gt;10000, N87&lt;=100000), "Medium",
         IF(AND(N87&gt;100000, N87&lt;=1000000), "High",
            IF(N87&gt;1000000, "Very High", "")
         )
      )
   )
)</f>
        <v>Low</v>
      </c>
      <c r="P87" t="str">
        <f>IF(AND(HOUR(K87)&gt;=5, HOUR(K87)&lt;8), "Early Morning",
   IF(AND(HOUR(K87)&gt;=8, HOUR(K87)&lt;=11), "Morning",
      IF(AND(HOUR(K87)&gt;11, HOUR(K87)&lt;=12), "Late Morning",
         IF(AND(HOUR(K87)&gt;=12, HOUR(K87)&lt;13), "Afternoon",
            IF(AND(HOUR(K87)&gt;=13, HOUR(K87)&lt;=15), "Early Afternoon",
               IF(AND(HOUR(K87)&gt;=16, HOUR(K87)&lt;=17), "Late Afternoon",
                  IF(AND(HOUR(K87)&gt;=17, HOUR(K87)&lt;19), "Evening",
                     IF(AND(HOUR(K87)&gt;=19, HOUR(K87)&lt;=21), "Early Evening",
                        IF(OR(HOUR(K87)&gt;=22, HOUR(K87)&lt;5), "Night", "")
                     )
                  )
               )
            )
         )
      )
   )
)</f>
        <v>Evening</v>
      </c>
      <c r="Q87" s="4" t="str">
        <f>IF(OR(WEEKDAY(G87,1)=1, WEEKDAY(G87,1)=7), "Weekend", "Weekday")</f>
        <v>Weekday</v>
      </c>
    </row>
    <row r="88" spans="1:17" x14ac:dyDescent="0.25">
      <c r="A88">
        <v>2</v>
      </c>
      <c r="B88">
        <v>74</v>
      </c>
      <c r="C88">
        <v>2</v>
      </c>
      <c r="D88">
        <v>1920</v>
      </c>
      <c r="E88">
        <v>1080</v>
      </c>
      <c r="F88">
        <v>1694110695</v>
      </c>
      <c r="G88" s="1">
        <f>DATE(1970,1,1) + (F88/86400)</f>
        <v>45176.762673611112</v>
      </c>
      <c r="H88" s="5" t="str">
        <f>TEXT(Table1[[#This Row],[Create_date]],"yyyy")</f>
        <v>2023</v>
      </c>
      <c r="I88" s="1" t="str">
        <f>TEXT(G88, "dddd")</f>
        <v>Thursday</v>
      </c>
      <c r="J88" s="1" t="str">
        <f>TEXT(Table1[[#This Row],[Create_date]],"mmmm")</f>
        <v>September</v>
      </c>
      <c r="K88" s="3">
        <f>DATE(1970,1,1) + (F88/86400)</f>
        <v>45176.762673611112</v>
      </c>
      <c r="L88" s="2">
        <v>56</v>
      </c>
      <c r="M88" t="s">
        <v>45</v>
      </c>
      <c r="N88">
        <v>2993</v>
      </c>
      <c r="O88" t="str">
        <f>IF(N88&lt;=1000, "Very Low",
   IF(AND(N88&gt;1000, N88&lt;=10000), "Low",
      IF(AND(N88&gt;10000, N88&lt;=100000), "Medium",
         IF(AND(N88&gt;100000, N88&lt;=1000000), "High",
            IF(N88&gt;1000000, "Very High", "")
         )
      )
   )
)</f>
        <v>Low</v>
      </c>
      <c r="P88" t="str">
        <f>IF(AND(HOUR(K88)&gt;=5, HOUR(K88)&lt;8), "Early Morning",
   IF(AND(HOUR(K88)&gt;=8, HOUR(K88)&lt;=11), "Morning",
      IF(AND(HOUR(K88)&gt;11, HOUR(K88)&lt;=12), "Late Morning",
         IF(AND(HOUR(K88)&gt;=12, HOUR(K88)&lt;13), "Afternoon",
            IF(AND(HOUR(K88)&gt;=13, HOUR(K88)&lt;=15), "Early Afternoon",
               IF(AND(HOUR(K88)&gt;=16, HOUR(K88)&lt;=17), "Late Afternoon",
                  IF(AND(HOUR(K88)&gt;=17, HOUR(K88)&lt;19), "Evening",
                     IF(AND(HOUR(K88)&gt;=19, HOUR(K88)&lt;=21), "Early Evening",
                        IF(OR(HOUR(K88)&gt;=22, HOUR(K88)&lt;5), "Night", "")
                     )
                  )
               )
            )
         )
      )
   )
)</f>
        <v>Evening</v>
      </c>
      <c r="Q88" s="4" t="str">
        <f>IF(OR(WEEKDAY(G88,1)=1, WEEKDAY(G88,1)=7), "Weekend", "Weekday")</f>
        <v>Weekday</v>
      </c>
    </row>
    <row r="89" spans="1:17" x14ac:dyDescent="0.25">
      <c r="A89">
        <v>2</v>
      </c>
      <c r="B89">
        <v>195</v>
      </c>
      <c r="C89">
        <v>11</v>
      </c>
      <c r="D89">
        <v>1920</v>
      </c>
      <c r="E89">
        <v>1080</v>
      </c>
      <c r="F89">
        <v>1694034594</v>
      </c>
      <c r="G89" s="1">
        <f>DATE(1970,1,1) + (F89/86400)</f>
        <v>45175.881874999999</v>
      </c>
      <c r="H89" s="5" t="str">
        <f>TEXT(Table1[[#This Row],[Create_date]],"yyyy")</f>
        <v>2023</v>
      </c>
      <c r="I89" s="1" t="str">
        <f>TEXT(G89, "dddd")</f>
        <v>Wednesday</v>
      </c>
      <c r="J89" s="1" t="str">
        <f>TEXT(Table1[[#This Row],[Create_date]],"mmmm")</f>
        <v>September</v>
      </c>
      <c r="K89" s="3">
        <f>DATE(1970,1,1) + (F89/86400)</f>
        <v>45175.881874999999</v>
      </c>
      <c r="L89" s="2">
        <v>55</v>
      </c>
      <c r="M89" t="s">
        <v>468</v>
      </c>
      <c r="N89">
        <v>4629</v>
      </c>
      <c r="O89" t="str">
        <f>IF(N89&lt;=1000, "Very Low",
   IF(AND(N89&gt;1000, N89&lt;=10000), "Low",
      IF(AND(N89&gt;10000, N89&lt;=100000), "Medium",
         IF(AND(N89&gt;100000, N89&lt;=1000000), "High",
            IF(N89&gt;1000000, "Very High", "")
         )
      )
   )
)</f>
        <v>Low</v>
      </c>
      <c r="P89" t="str">
        <f>IF(AND(HOUR(K89)&gt;=5, HOUR(K89)&lt;8), "Early Morning",
   IF(AND(HOUR(K89)&gt;=8, HOUR(K89)&lt;=11), "Morning",
      IF(AND(HOUR(K89)&gt;11, HOUR(K89)&lt;=12), "Late Morning",
         IF(AND(HOUR(K89)&gt;=12, HOUR(K89)&lt;13), "Afternoon",
            IF(AND(HOUR(K89)&gt;=13, HOUR(K89)&lt;=15), "Early Afternoon",
               IF(AND(HOUR(K89)&gt;=16, HOUR(K89)&lt;=17), "Late Afternoon",
                  IF(AND(HOUR(K89)&gt;=17, HOUR(K89)&lt;19), "Evening",
                     IF(AND(HOUR(K89)&gt;=19, HOUR(K89)&lt;=21), "Early Evening",
                        IF(OR(HOUR(K89)&gt;=22, HOUR(K89)&lt;5), "Night", "")
                     )
                  )
               )
            )
         )
      )
   )
)</f>
        <v>Early Evening</v>
      </c>
      <c r="Q89" s="4" t="str">
        <f>IF(OR(WEEKDAY(G89,1)=1, WEEKDAY(G89,1)=7), "Weekend", "Weekday")</f>
        <v>Weekday</v>
      </c>
    </row>
    <row r="90" spans="1:17" x14ac:dyDescent="0.25">
      <c r="A90">
        <v>4</v>
      </c>
      <c r="B90">
        <v>87</v>
      </c>
      <c r="C90">
        <v>0</v>
      </c>
      <c r="D90">
        <v>1920</v>
      </c>
      <c r="E90">
        <v>1080</v>
      </c>
      <c r="F90">
        <v>1694031528</v>
      </c>
      <c r="G90" s="1">
        <f>DATE(1970,1,1) + (F90/86400)</f>
        <v>45175.846388888887</v>
      </c>
      <c r="H90" s="5" t="str">
        <f>TEXT(Table1[[#This Row],[Create_date]],"yyyy")</f>
        <v>2023</v>
      </c>
      <c r="I90" s="1" t="str">
        <f>TEXT(G90, "dddd")</f>
        <v>Wednesday</v>
      </c>
      <c r="J90" s="1" t="str">
        <f>TEXT(Table1[[#This Row],[Create_date]],"mmmm")</f>
        <v>September</v>
      </c>
      <c r="K90" s="3">
        <f>DATE(1970,1,1) + (F90/86400)</f>
        <v>45175.846388888887</v>
      </c>
      <c r="L90" s="2">
        <v>48</v>
      </c>
      <c r="M90" t="s">
        <v>46</v>
      </c>
      <c r="N90">
        <v>2529</v>
      </c>
      <c r="O90" t="str">
        <f>IF(N90&lt;=1000, "Very Low",
   IF(AND(N90&gt;1000, N90&lt;=10000), "Low",
      IF(AND(N90&gt;10000, N90&lt;=100000), "Medium",
         IF(AND(N90&gt;100000, N90&lt;=1000000), "High",
            IF(N90&gt;1000000, "Very High", "")
         )
      )
   )
)</f>
        <v>Low</v>
      </c>
      <c r="P90" t="str">
        <f>IF(AND(HOUR(K90)&gt;=5, HOUR(K90)&lt;8), "Early Morning",
   IF(AND(HOUR(K90)&gt;=8, HOUR(K90)&lt;=11), "Morning",
      IF(AND(HOUR(K90)&gt;11, HOUR(K90)&lt;=12), "Late Morning",
         IF(AND(HOUR(K90)&gt;=12, HOUR(K90)&lt;13), "Afternoon",
            IF(AND(HOUR(K90)&gt;=13, HOUR(K90)&lt;=15), "Early Afternoon",
               IF(AND(HOUR(K90)&gt;=16, HOUR(K90)&lt;=17), "Late Afternoon",
                  IF(AND(HOUR(K90)&gt;=17, HOUR(K90)&lt;19), "Evening",
                     IF(AND(HOUR(K90)&gt;=19, HOUR(K90)&lt;=21), "Early Evening",
                        IF(OR(HOUR(K90)&gt;=22, HOUR(K90)&lt;5), "Night", "")
                     )
                  )
               )
            )
         )
      )
   )
)</f>
        <v>Early Evening</v>
      </c>
      <c r="Q90" s="4" t="str">
        <f>IF(OR(WEEKDAY(G90,1)=1, WEEKDAY(G90,1)=7), "Weekend", "Weekday")</f>
        <v>Weekday</v>
      </c>
    </row>
    <row r="91" spans="1:17" x14ac:dyDescent="0.25">
      <c r="A91">
        <v>2</v>
      </c>
      <c r="B91">
        <v>201</v>
      </c>
      <c r="C91">
        <v>10</v>
      </c>
      <c r="D91">
        <v>1920</v>
      </c>
      <c r="E91">
        <v>1080</v>
      </c>
      <c r="F91">
        <v>1694029719</v>
      </c>
      <c r="G91" s="1">
        <f>DATE(1970,1,1) + (F91/86400)</f>
        <v>45175.82545138889</v>
      </c>
      <c r="H91" s="5" t="str">
        <f>TEXT(Table1[[#This Row],[Create_date]],"yyyy")</f>
        <v>2023</v>
      </c>
      <c r="I91" s="1" t="str">
        <f>TEXT(G91, "dddd")</f>
        <v>Wednesday</v>
      </c>
      <c r="J91" s="1" t="str">
        <f>TEXT(Table1[[#This Row],[Create_date]],"mmmm")</f>
        <v>September</v>
      </c>
      <c r="K91" s="3">
        <f>DATE(1970,1,1) + (F91/86400)</f>
        <v>45175.82545138889</v>
      </c>
      <c r="L91" s="2">
        <v>87</v>
      </c>
      <c r="M91" t="s">
        <v>469</v>
      </c>
      <c r="N91">
        <v>37018</v>
      </c>
      <c r="O91" t="str">
        <f>IF(N91&lt;=1000, "Very Low",
   IF(AND(N91&gt;1000, N91&lt;=10000), "Low",
      IF(AND(N91&gt;10000, N91&lt;=100000), "Medium",
         IF(AND(N91&gt;100000, N91&lt;=1000000), "High",
            IF(N91&gt;1000000, "Very High", "")
         )
      )
   )
)</f>
        <v>Medium</v>
      </c>
      <c r="P91" t="str">
        <f>IF(AND(HOUR(K91)&gt;=5, HOUR(K91)&lt;8), "Early Morning",
   IF(AND(HOUR(K91)&gt;=8, HOUR(K91)&lt;=11), "Morning",
      IF(AND(HOUR(K91)&gt;11, HOUR(K91)&lt;=12), "Late Morning",
         IF(AND(HOUR(K91)&gt;=12, HOUR(K91)&lt;13), "Afternoon",
            IF(AND(HOUR(K91)&gt;=13, HOUR(K91)&lt;=15), "Early Afternoon",
               IF(AND(HOUR(K91)&gt;=16, HOUR(K91)&lt;=17), "Late Afternoon",
                  IF(AND(HOUR(K91)&gt;=17, HOUR(K91)&lt;19), "Evening",
                     IF(AND(HOUR(K91)&gt;=19, HOUR(K91)&lt;=21), "Early Evening",
                        IF(OR(HOUR(K91)&gt;=22, HOUR(K91)&lt;5), "Night", "")
                     )
                  )
               )
            )
         )
      )
   )
)</f>
        <v>Early Evening</v>
      </c>
      <c r="Q91" s="4" t="str">
        <f>IF(OR(WEEKDAY(G91,1)=1, WEEKDAY(G91,1)=7), "Weekend", "Weekday")</f>
        <v>Weekday</v>
      </c>
    </row>
    <row r="92" spans="1:17" x14ac:dyDescent="0.25">
      <c r="A92">
        <v>35</v>
      </c>
      <c r="B92">
        <v>897</v>
      </c>
      <c r="C92">
        <v>68</v>
      </c>
      <c r="D92">
        <v>1254</v>
      </c>
      <c r="E92">
        <v>720</v>
      </c>
      <c r="F92">
        <v>1694013473</v>
      </c>
      <c r="G92" s="1">
        <f>DATE(1970,1,1) + (F92/86400)</f>
        <v>45175.637418981481</v>
      </c>
      <c r="H92" s="5" t="str">
        <f>TEXT(Table1[[#This Row],[Create_date]],"yyyy")</f>
        <v>2023</v>
      </c>
      <c r="I92" s="1" t="str">
        <f>TEXT(G92, "dddd")</f>
        <v>Wednesday</v>
      </c>
      <c r="J92" s="1" t="str">
        <f>TEXT(Table1[[#This Row],[Create_date]],"mmmm")</f>
        <v>September</v>
      </c>
      <c r="K92" s="3">
        <f>DATE(1970,1,1) + (F92/86400)</f>
        <v>45175.637418981481</v>
      </c>
      <c r="L92" s="2">
        <v>5</v>
      </c>
      <c r="M92" t="s">
        <v>470</v>
      </c>
      <c r="N92">
        <v>144737</v>
      </c>
      <c r="O92" t="str">
        <f>IF(N92&lt;=1000, "Very Low",
   IF(AND(N92&gt;1000, N92&lt;=10000), "Low",
      IF(AND(N92&gt;10000, N92&lt;=100000), "Medium",
         IF(AND(N92&gt;100000, N92&lt;=1000000), "High",
            IF(N92&gt;1000000, "Very High", "")
         )
      )
   )
)</f>
        <v>High</v>
      </c>
      <c r="P92" t="str">
        <f>IF(AND(HOUR(K92)&gt;=5, HOUR(K92)&lt;8), "Early Morning",
   IF(AND(HOUR(K92)&gt;=8, HOUR(K92)&lt;=11), "Morning",
      IF(AND(HOUR(K92)&gt;11, HOUR(K92)&lt;=12), "Late Morning",
         IF(AND(HOUR(K92)&gt;=12, HOUR(K92)&lt;13), "Afternoon",
            IF(AND(HOUR(K92)&gt;=13, HOUR(K92)&lt;=15), "Early Afternoon",
               IF(AND(HOUR(K92)&gt;=16, HOUR(K92)&lt;=17), "Late Afternoon",
                  IF(AND(HOUR(K92)&gt;=17, HOUR(K92)&lt;19), "Evening",
                     IF(AND(HOUR(K92)&gt;=19, HOUR(K92)&lt;=21), "Early Evening",
                        IF(OR(HOUR(K92)&gt;=22, HOUR(K92)&lt;5), "Night", "")
                     )
                  )
               )
            )
         )
      )
   )
)</f>
        <v>Early Afternoon</v>
      </c>
      <c r="Q92" s="4" t="str">
        <f>IF(OR(WEEKDAY(G92,1)=1, WEEKDAY(G92,1)=7), "Weekend", "Weekday")</f>
        <v>Weekday</v>
      </c>
    </row>
    <row r="93" spans="1:17" x14ac:dyDescent="0.25">
      <c r="A93">
        <v>6</v>
      </c>
      <c r="B93">
        <v>50</v>
      </c>
      <c r="C93">
        <v>1</v>
      </c>
      <c r="D93">
        <v>1256</v>
      </c>
      <c r="E93">
        <v>720</v>
      </c>
      <c r="F93">
        <v>1694013314</v>
      </c>
      <c r="G93" s="1">
        <f>DATE(1970,1,1) + (F93/86400)</f>
        <v>45175.635578703703</v>
      </c>
      <c r="H93" s="5" t="str">
        <f>TEXT(Table1[[#This Row],[Create_date]],"yyyy")</f>
        <v>2023</v>
      </c>
      <c r="I93" s="1" t="str">
        <f>TEXT(G93, "dddd")</f>
        <v>Wednesday</v>
      </c>
      <c r="J93" s="1" t="str">
        <f>TEXT(Table1[[#This Row],[Create_date]],"mmmm")</f>
        <v>September</v>
      </c>
      <c r="K93" s="3">
        <f>DATE(1970,1,1) + (F93/86400)</f>
        <v>45175.635578703703</v>
      </c>
      <c r="L93" s="2">
        <v>10</v>
      </c>
      <c r="M93" t="s">
        <v>471</v>
      </c>
      <c r="N93">
        <v>2104</v>
      </c>
      <c r="O93" t="str">
        <f>IF(N93&lt;=1000, "Very Low",
   IF(AND(N93&gt;1000, N93&lt;=10000), "Low",
      IF(AND(N93&gt;10000, N93&lt;=100000), "Medium",
         IF(AND(N93&gt;100000, N93&lt;=1000000), "High",
            IF(N93&gt;1000000, "Very High", "")
         )
      )
   )
)</f>
        <v>Low</v>
      </c>
      <c r="P93" t="str">
        <f>IF(AND(HOUR(K93)&gt;=5, HOUR(K93)&lt;8), "Early Morning",
   IF(AND(HOUR(K93)&gt;=8, HOUR(K93)&lt;=11), "Morning",
      IF(AND(HOUR(K93)&gt;11, HOUR(K93)&lt;=12), "Late Morning",
         IF(AND(HOUR(K93)&gt;=12, HOUR(K93)&lt;13), "Afternoon",
            IF(AND(HOUR(K93)&gt;=13, HOUR(K93)&lt;=15), "Early Afternoon",
               IF(AND(HOUR(K93)&gt;=16, HOUR(K93)&lt;=17), "Late Afternoon",
                  IF(AND(HOUR(K93)&gt;=17, HOUR(K93)&lt;19), "Evening",
                     IF(AND(HOUR(K93)&gt;=19, HOUR(K93)&lt;=21), "Early Evening",
                        IF(OR(HOUR(K93)&gt;=22, HOUR(K93)&lt;5), "Night", "")
                     )
                  )
               )
            )
         )
      )
   )
)</f>
        <v>Early Afternoon</v>
      </c>
      <c r="Q93" s="4" t="str">
        <f>IF(OR(WEEKDAY(G93,1)=1, WEEKDAY(G93,1)=7), "Weekend", "Weekday")</f>
        <v>Weekday</v>
      </c>
    </row>
    <row r="94" spans="1:17" x14ac:dyDescent="0.25">
      <c r="A94">
        <v>4</v>
      </c>
      <c r="B94">
        <v>137</v>
      </c>
      <c r="C94">
        <v>3</v>
      </c>
      <c r="D94">
        <v>1920</v>
      </c>
      <c r="E94">
        <v>1080</v>
      </c>
      <c r="F94">
        <v>1693952506</v>
      </c>
      <c r="G94" s="1">
        <f>DATE(1970,1,1) + (F94/86400)</f>
        <v>45174.93178240741</v>
      </c>
      <c r="H94" s="5" t="str">
        <f>TEXT(Table1[[#This Row],[Create_date]],"yyyy")</f>
        <v>2023</v>
      </c>
      <c r="I94" s="1" t="str">
        <f>TEXT(G94, "dddd")</f>
        <v>Tuesday</v>
      </c>
      <c r="J94" s="1" t="str">
        <f>TEXT(Table1[[#This Row],[Create_date]],"mmmm")</f>
        <v>September</v>
      </c>
      <c r="K94" s="3">
        <f>DATE(1970,1,1) + (F94/86400)</f>
        <v>45174.93178240741</v>
      </c>
      <c r="L94" s="2">
        <v>75</v>
      </c>
      <c r="M94" t="s">
        <v>472</v>
      </c>
      <c r="N94">
        <v>4019</v>
      </c>
      <c r="O94" t="str">
        <f>IF(N94&lt;=1000, "Very Low",
   IF(AND(N94&gt;1000, N94&lt;=10000), "Low",
      IF(AND(N94&gt;10000, N94&lt;=100000), "Medium",
         IF(AND(N94&gt;100000, N94&lt;=1000000), "High",
            IF(N94&gt;1000000, "Very High", "")
         )
      )
   )
)</f>
        <v>Low</v>
      </c>
      <c r="P94" t="str">
        <f>IF(AND(HOUR(K94)&gt;=5, HOUR(K94)&lt;8), "Early Morning",
   IF(AND(HOUR(K94)&gt;=8, HOUR(K94)&lt;=11), "Morning",
      IF(AND(HOUR(K94)&gt;11, HOUR(K94)&lt;=12), "Late Morning",
         IF(AND(HOUR(K94)&gt;=12, HOUR(K94)&lt;13), "Afternoon",
            IF(AND(HOUR(K94)&gt;=13, HOUR(K94)&lt;=15), "Early Afternoon",
               IF(AND(HOUR(K94)&gt;=16, HOUR(K94)&lt;=17), "Late Afternoon",
                  IF(AND(HOUR(K94)&gt;=17, HOUR(K94)&lt;19), "Evening",
                     IF(AND(HOUR(K94)&gt;=19, HOUR(K94)&lt;=21), "Early Evening",
                        IF(OR(HOUR(K94)&gt;=22, HOUR(K94)&lt;5), "Night", "")
                     )
                  )
               )
            )
         )
      )
   )
)</f>
        <v>Night</v>
      </c>
      <c r="Q94" s="4" t="str">
        <f>IF(OR(WEEKDAY(G94,1)=1, WEEKDAY(G94,1)=7), "Weekend", "Weekday")</f>
        <v>Weekday</v>
      </c>
    </row>
    <row r="95" spans="1:17" x14ac:dyDescent="0.25">
      <c r="A95">
        <v>6</v>
      </c>
      <c r="B95">
        <v>202</v>
      </c>
      <c r="C95">
        <v>5</v>
      </c>
      <c r="D95">
        <v>1920</v>
      </c>
      <c r="E95">
        <v>1080</v>
      </c>
      <c r="F95">
        <v>1693929528</v>
      </c>
      <c r="G95" s="1">
        <f>DATE(1970,1,1) + (F95/86400)</f>
        <v>45174.665833333333</v>
      </c>
      <c r="H95" s="5" t="str">
        <f>TEXT(Table1[[#This Row],[Create_date]],"yyyy")</f>
        <v>2023</v>
      </c>
      <c r="I95" s="1" t="str">
        <f>TEXT(G95, "dddd")</f>
        <v>Tuesday</v>
      </c>
      <c r="J95" s="1" t="str">
        <f>TEXT(Table1[[#This Row],[Create_date]],"mmmm")</f>
        <v>September</v>
      </c>
      <c r="K95" s="3">
        <f>DATE(1970,1,1) + (F95/86400)</f>
        <v>45174.665833333333</v>
      </c>
      <c r="L95" s="2">
        <v>11</v>
      </c>
      <c r="M95" t="s">
        <v>47</v>
      </c>
      <c r="N95">
        <v>3784</v>
      </c>
      <c r="O95" t="str">
        <f>IF(N95&lt;=1000, "Very Low",
   IF(AND(N95&gt;1000, N95&lt;=10000), "Low",
      IF(AND(N95&gt;10000, N95&lt;=100000), "Medium",
         IF(AND(N95&gt;100000, N95&lt;=1000000), "High",
            IF(N95&gt;1000000, "Very High", "")
         )
      )
   )
)</f>
        <v>Low</v>
      </c>
      <c r="P95" t="str">
        <f>IF(AND(HOUR(K95)&gt;=5, HOUR(K95)&lt;8), "Early Morning",
   IF(AND(HOUR(K95)&gt;=8, HOUR(K95)&lt;=11), "Morning",
      IF(AND(HOUR(K95)&gt;11, HOUR(K95)&lt;=12), "Late Morning",
         IF(AND(HOUR(K95)&gt;=12, HOUR(K95)&lt;13), "Afternoon",
            IF(AND(HOUR(K95)&gt;=13, HOUR(K95)&lt;=15), "Early Afternoon",
               IF(AND(HOUR(K95)&gt;=16, HOUR(K95)&lt;=17), "Late Afternoon",
                  IF(AND(HOUR(K95)&gt;=17, HOUR(K95)&lt;19), "Evening",
                     IF(AND(HOUR(K95)&gt;=19, HOUR(K95)&lt;=21), "Early Evening",
                        IF(OR(HOUR(K95)&gt;=22, HOUR(K95)&lt;5), "Night", "")
                     )
                  )
               )
            )
         )
      )
   )
)</f>
        <v>Early Afternoon</v>
      </c>
      <c r="Q95" s="4" t="str">
        <f>IF(OR(WEEKDAY(G95,1)=1, WEEKDAY(G95,1)=7), "Weekend", "Weekday")</f>
        <v>Weekday</v>
      </c>
    </row>
    <row r="96" spans="1:17" x14ac:dyDescent="0.25">
      <c r="A96">
        <v>56</v>
      </c>
      <c r="B96">
        <v>1939</v>
      </c>
      <c r="C96">
        <v>123</v>
      </c>
      <c r="D96">
        <v>1920</v>
      </c>
      <c r="E96">
        <v>1080</v>
      </c>
      <c r="F96">
        <v>1693861844</v>
      </c>
      <c r="G96" s="1">
        <f>DATE(1970,1,1) + (F96/86400)</f>
        <v>45173.8824537037</v>
      </c>
      <c r="H96" s="5" t="str">
        <f>TEXT(Table1[[#This Row],[Create_date]],"yyyy")</f>
        <v>2023</v>
      </c>
      <c r="I96" s="1" t="str">
        <f>TEXT(G96, "dddd")</f>
        <v>Monday</v>
      </c>
      <c r="J96" s="1" t="str">
        <f>TEXT(Table1[[#This Row],[Create_date]],"mmmm")</f>
        <v>September</v>
      </c>
      <c r="K96" s="3">
        <f>DATE(1970,1,1) + (F96/86400)</f>
        <v>45173.8824537037</v>
      </c>
      <c r="L96" s="2">
        <v>83</v>
      </c>
      <c r="M96" t="s">
        <v>473</v>
      </c>
      <c r="N96">
        <v>248706</v>
      </c>
      <c r="O96" t="str">
        <f>IF(N96&lt;=1000, "Very Low",
   IF(AND(N96&gt;1000, N96&lt;=10000), "Low",
      IF(AND(N96&gt;10000, N96&lt;=100000), "Medium",
         IF(AND(N96&gt;100000, N96&lt;=1000000), "High",
            IF(N96&gt;1000000, "Very High", "")
         )
      )
   )
)</f>
        <v>High</v>
      </c>
      <c r="P96" t="str">
        <f>IF(AND(HOUR(K96)&gt;=5, HOUR(K96)&lt;8), "Early Morning",
   IF(AND(HOUR(K96)&gt;=8, HOUR(K96)&lt;=11), "Morning",
      IF(AND(HOUR(K96)&gt;11, HOUR(K96)&lt;=12), "Late Morning",
         IF(AND(HOUR(K96)&gt;=12, HOUR(K96)&lt;13), "Afternoon",
            IF(AND(HOUR(K96)&gt;=13, HOUR(K96)&lt;=15), "Early Afternoon",
               IF(AND(HOUR(K96)&gt;=16, HOUR(K96)&lt;=17), "Late Afternoon",
                  IF(AND(HOUR(K96)&gt;=17, HOUR(K96)&lt;19), "Evening",
                     IF(AND(HOUR(K96)&gt;=19, HOUR(K96)&lt;=21), "Early Evening",
                        IF(OR(HOUR(K96)&gt;=22, HOUR(K96)&lt;5), "Night", "")
                     )
                  )
               )
            )
         )
      )
   )
)</f>
        <v>Early Evening</v>
      </c>
      <c r="Q96" s="4" t="str">
        <f>IF(OR(WEEKDAY(G96,1)=1, WEEKDAY(G96,1)=7), "Weekend", "Weekday")</f>
        <v>Weekday</v>
      </c>
    </row>
    <row r="97" spans="1:17" x14ac:dyDescent="0.25">
      <c r="A97">
        <v>11</v>
      </c>
      <c r="B97">
        <v>42</v>
      </c>
      <c r="C97">
        <v>0</v>
      </c>
      <c r="D97">
        <v>1920</v>
      </c>
      <c r="E97">
        <v>1080</v>
      </c>
      <c r="F97">
        <v>1693848032</v>
      </c>
      <c r="G97" s="1">
        <f>DATE(1970,1,1) + (F97/86400)</f>
        <v>45173.722592592589</v>
      </c>
      <c r="H97" s="5" t="str">
        <f>TEXT(Table1[[#This Row],[Create_date]],"yyyy")</f>
        <v>2023</v>
      </c>
      <c r="I97" s="1" t="str">
        <f>TEXT(G97, "dddd")</f>
        <v>Monday</v>
      </c>
      <c r="J97" s="1" t="str">
        <f>TEXT(Table1[[#This Row],[Create_date]],"mmmm")</f>
        <v>September</v>
      </c>
      <c r="K97" s="3">
        <f>DATE(1970,1,1) + (F97/86400)</f>
        <v>45173.722592592589</v>
      </c>
      <c r="L97" s="2">
        <v>68</v>
      </c>
      <c r="M97" t="s">
        <v>474</v>
      </c>
      <c r="N97">
        <v>2175</v>
      </c>
      <c r="O97" t="str">
        <f>IF(N97&lt;=1000, "Very Low",
   IF(AND(N97&gt;1000, N97&lt;=10000), "Low",
      IF(AND(N97&gt;10000, N97&lt;=100000), "Medium",
         IF(AND(N97&gt;100000, N97&lt;=1000000), "High",
            IF(N97&gt;1000000, "Very High", "")
         )
      )
   )
)</f>
        <v>Low</v>
      </c>
      <c r="P97" t="str">
        <f>IF(AND(HOUR(K97)&gt;=5, HOUR(K97)&lt;8), "Early Morning",
   IF(AND(HOUR(K97)&gt;=8, HOUR(K97)&lt;=11), "Morning",
      IF(AND(HOUR(K97)&gt;11, HOUR(K97)&lt;=12), "Late Morning",
         IF(AND(HOUR(K97)&gt;=12, HOUR(K97)&lt;13), "Afternoon",
            IF(AND(HOUR(K97)&gt;=13, HOUR(K97)&lt;=15), "Early Afternoon",
               IF(AND(HOUR(K97)&gt;=16, HOUR(K97)&lt;=17), "Late Afternoon",
                  IF(AND(HOUR(K97)&gt;=17, HOUR(K97)&lt;19), "Evening",
                     IF(AND(HOUR(K97)&gt;=19, HOUR(K97)&lt;=21), "Early Evening",
                        IF(OR(HOUR(K97)&gt;=22, HOUR(K97)&lt;5), "Night", "")
                     )
                  )
               )
            )
         )
      )
   )
)</f>
        <v>Late Afternoon</v>
      </c>
      <c r="Q97" s="4" t="str">
        <f>IF(OR(WEEKDAY(G97,1)=1, WEEKDAY(G97,1)=7), "Weekend", "Weekday")</f>
        <v>Weekday</v>
      </c>
    </row>
    <row r="98" spans="1:17" x14ac:dyDescent="0.25">
      <c r="A98">
        <v>1</v>
      </c>
      <c r="B98">
        <v>56</v>
      </c>
      <c r="C98">
        <v>1</v>
      </c>
      <c r="D98">
        <v>1920</v>
      </c>
      <c r="E98">
        <v>1080</v>
      </c>
      <c r="F98">
        <v>1693790022</v>
      </c>
      <c r="G98" s="1">
        <f>DATE(1970,1,1) + (F98/86400)</f>
        <v>45173.051180555558</v>
      </c>
      <c r="H98" s="5" t="str">
        <f>TEXT(Table1[[#This Row],[Create_date]],"yyyy")</f>
        <v>2023</v>
      </c>
      <c r="I98" s="1" t="str">
        <f>TEXT(G98, "dddd")</f>
        <v>Monday</v>
      </c>
      <c r="J98" s="1" t="str">
        <f>TEXT(Table1[[#This Row],[Create_date]],"mmmm")</f>
        <v>September</v>
      </c>
      <c r="K98" s="3">
        <f>DATE(1970,1,1) + (F98/86400)</f>
        <v>45173.051180555558</v>
      </c>
      <c r="L98" s="2">
        <v>7</v>
      </c>
      <c r="M98" t="s">
        <v>48</v>
      </c>
      <c r="N98">
        <v>4501</v>
      </c>
      <c r="O98" t="str">
        <f>IF(N98&lt;=1000, "Very Low",
   IF(AND(N98&gt;1000, N98&lt;=10000), "Low",
      IF(AND(N98&gt;10000, N98&lt;=100000), "Medium",
         IF(AND(N98&gt;100000, N98&lt;=1000000), "High",
            IF(N98&gt;1000000, "Very High", "")
         )
      )
   )
)</f>
        <v>Low</v>
      </c>
      <c r="P98" t="str">
        <f>IF(AND(HOUR(K98)&gt;=5, HOUR(K98)&lt;8), "Early Morning",
   IF(AND(HOUR(K98)&gt;=8, HOUR(K98)&lt;=11), "Morning",
      IF(AND(HOUR(K98)&gt;11, HOUR(K98)&lt;=12), "Late Morning",
         IF(AND(HOUR(K98)&gt;=12, HOUR(K98)&lt;13), "Afternoon",
            IF(AND(HOUR(K98)&gt;=13, HOUR(K98)&lt;=15), "Early Afternoon",
               IF(AND(HOUR(K98)&gt;=16, HOUR(K98)&lt;=17), "Late Afternoon",
                  IF(AND(HOUR(K98)&gt;=17, HOUR(K98)&lt;19), "Evening",
                     IF(AND(HOUR(K98)&gt;=19, HOUR(K98)&lt;=21), "Early Evening",
                        IF(OR(HOUR(K98)&gt;=22, HOUR(K98)&lt;5), "Night", "")
                     )
                  )
               )
            )
         )
      )
   )
)</f>
        <v>Night</v>
      </c>
      <c r="Q98" s="4" t="str">
        <f>IF(OR(WEEKDAY(G98,1)=1, WEEKDAY(G98,1)=7), "Weekend", "Weekday")</f>
        <v>Weekday</v>
      </c>
    </row>
    <row r="99" spans="1:17" x14ac:dyDescent="0.25">
      <c r="A99">
        <v>0</v>
      </c>
      <c r="B99">
        <v>65</v>
      </c>
      <c r="C99">
        <v>0</v>
      </c>
      <c r="D99">
        <v>1920</v>
      </c>
      <c r="E99">
        <v>1080</v>
      </c>
      <c r="F99">
        <v>1693758253</v>
      </c>
      <c r="G99" s="1">
        <f>DATE(1970,1,1) + (F99/86400)</f>
        <v>45172.683483796296</v>
      </c>
      <c r="H99" s="5" t="str">
        <f>TEXT(Table1[[#This Row],[Create_date]],"yyyy")</f>
        <v>2023</v>
      </c>
      <c r="I99" s="1" t="str">
        <f>TEXT(G99, "dddd")</f>
        <v>Sunday</v>
      </c>
      <c r="J99" s="1" t="str">
        <f>TEXT(Table1[[#This Row],[Create_date]],"mmmm")</f>
        <v>September</v>
      </c>
      <c r="K99" s="3">
        <f>DATE(1970,1,1) + (F99/86400)</f>
        <v>45172.683483796296</v>
      </c>
      <c r="L99" s="2">
        <v>12</v>
      </c>
      <c r="M99" t="s">
        <v>49</v>
      </c>
      <c r="N99">
        <v>3409</v>
      </c>
      <c r="O99" t="str">
        <f>IF(N99&lt;=1000, "Very Low",
   IF(AND(N99&gt;1000, N99&lt;=10000), "Low",
      IF(AND(N99&gt;10000, N99&lt;=100000), "Medium",
         IF(AND(N99&gt;100000, N99&lt;=1000000), "High",
            IF(N99&gt;1000000, "Very High", "")
         )
      )
   )
)</f>
        <v>Low</v>
      </c>
      <c r="P99" t="str">
        <f>IF(AND(HOUR(K99)&gt;=5, HOUR(K99)&lt;8), "Early Morning",
   IF(AND(HOUR(K99)&gt;=8, HOUR(K99)&lt;=11), "Morning",
      IF(AND(HOUR(K99)&gt;11, HOUR(K99)&lt;=12), "Late Morning",
         IF(AND(HOUR(K99)&gt;=12, HOUR(K99)&lt;13), "Afternoon",
            IF(AND(HOUR(K99)&gt;=13, HOUR(K99)&lt;=15), "Early Afternoon",
               IF(AND(HOUR(K99)&gt;=16, HOUR(K99)&lt;=17), "Late Afternoon",
                  IF(AND(HOUR(K99)&gt;=17, HOUR(K99)&lt;19), "Evening",
                     IF(AND(HOUR(K99)&gt;=19, HOUR(K99)&lt;=21), "Early Evening",
                        IF(OR(HOUR(K99)&gt;=22, HOUR(K99)&lt;5), "Night", "")
                     )
                  )
               )
            )
         )
      )
   )
)</f>
        <v>Late Afternoon</v>
      </c>
      <c r="Q99" s="4" t="str">
        <f>IF(OR(WEEKDAY(G99,1)=1, WEEKDAY(G99,1)=7), "Weekend", "Weekday")</f>
        <v>Weekend</v>
      </c>
    </row>
    <row r="100" spans="1:17" x14ac:dyDescent="0.25">
      <c r="A100">
        <v>2</v>
      </c>
      <c r="B100">
        <v>88</v>
      </c>
      <c r="C100">
        <v>3</v>
      </c>
      <c r="D100">
        <v>1920</v>
      </c>
      <c r="E100">
        <v>1080</v>
      </c>
      <c r="F100">
        <v>1693749645</v>
      </c>
      <c r="G100" s="1">
        <f>DATE(1970,1,1) + (F100/86400)</f>
        <v>45172.583854166667</v>
      </c>
      <c r="H100" s="5" t="str">
        <f>TEXT(Table1[[#This Row],[Create_date]],"yyyy")</f>
        <v>2023</v>
      </c>
      <c r="I100" s="1" t="str">
        <f>TEXT(G100, "dddd")</f>
        <v>Sunday</v>
      </c>
      <c r="J100" s="1" t="str">
        <f>TEXT(Table1[[#This Row],[Create_date]],"mmmm")</f>
        <v>September</v>
      </c>
      <c r="K100" s="3">
        <f>DATE(1970,1,1) + (F100/86400)</f>
        <v>45172.583854166667</v>
      </c>
      <c r="L100" s="2">
        <v>55</v>
      </c>
      <c r="M100" t="s">
        <v>475</v>
      </c>
      <c r="N100">
        <v>2573</v>
      </c>
      <c r="O100" t="str">
        <f>IF(N100&lt;=1000, "Very Low",
   IF(AND(N100&gt;1000, N100&lt;=10000), "Low",
      IF(AND(N100&gt;10000, N100&lt;=100000), "Medium",
         IF(AND(N100&gt;100000, N100&lt;=1000000), "High",
            IF(N100&gt;1000000, "Very High", "")
         )
      )
   )
)</f>
        <v>Low</v>
      </c>
      <c r="P100" t="str">
        <f>IF(AND(HOUR(K100)&gt;=5, HOUR(K100)&lt;8), "Early Morning",
   IF(AND(HOUR(K100)&gt;=8, HOUR(K100)&lt;=11), "Morning",
      IF(AND(HOUR(K100)&gt;11, HOUR(K100)&lt;=12), "Late Morning",
         IF(AND(HOUR(K100)&gt;=12, HOUR(K100)&lt;13), "Afternoon",
            IF(AND(HOUR(K100)&gt;=13, HOUR(K100)&lt;=15), "Early Afternoon",
               IF(AND(HOUR(K100)&gt;=16, HOUR(K100)&lt;=17), "Late Afternoon",
                  IF(AND(HOUR(K100)&gt;=17, HOUR(K100)&lt;19), "Evening",
                     IF(AND(HOUR(K100)&gt;=19, HOUR(K100)&lt;=21), "Early Evening",
                        IF(OR(HOUR(K100)&gt;=22, HOUR(K100)&lt;5), "Night", "")
                     )
                  )
               )
            )
         )
      )
   )
)</f>
        <v>Early Afternoon</v>
      </c>
      <c r="Q100" s="4" t="str">
        <f>IF(OR(WEEKDAY(G100,1)=1, WEEKDAY(G100,1)=7), "Weekend", "Weekday")</f>
        <v>Weekend</v>
      </c>
    </row>
    <row r="101" spans="1:17" x14ac:dyDescent="0.25">
      <c r="A101">
        <v>533</v>
      </c>
      <c r="B101">
        <v>42497</v>
      </c>
      <c r="C101">
        <v>13784</v>
      </c>
      <c r="D101">
        <v>1920</v>
      </c>
      <c r="E101">
        <v>1080</v>
      </c>
      <c r="F101">
        <v>1693673694</v>
      </c>
      <c r="G101" s="1">
        <f>DATE(1970,1,1) + (F101/86400)</f>
        <v>45171.704791666663</v>
      </c>
      <c r="H101" s="5" t="str">
        <f>TEXT(Table1[[#This Row],[Create_date]],"yyyy")</f>
        <v>2023</v>
      </c>
      <c r="I101" s="1" t="str">
        <f>TEXT(G101, "dddd")</f>
        <v>Saturday</v>
      </c>
      <c r="J101" s="1" t="str">
        <f>TEXT(Table1[[#This Row],[Create_date]],"mmmm")</f>
        <v>September</v>
      </c>
      <c r="K101" s="3">
        <f>DATE(1970,1,1) + (F101/86400)</f>
        <v>45171.704791666663</v>
      </c>
      <c r="L101" s="2">
        <v>5</v>
      </c>
      <c r="M101" t="s">
        <v>476</v>
      </c>
      <c r="N101">
        <v>997262</v>
      </c>
      <c r="O101" t="str">
        <f>IF(N101&lt;=1000, "Very Low",
   IF(AND(N101&gt;1000, N101&lt;=10000), "Low",
      IF(AND(N101&gt;10000, N101&lt;=100000), "Medium",
         IF(AND(N101&gt;100000, N101&lt;=1000000), "High",
            IF(N101&gt;1000000, "Very High", "")
         )
      )
   )
)</f>
        <v>High</v>
      </c>
      <c r="P101" t="str">
        <f>IF(AND(HOUR(K101)&gt;=5, HOUR(K101)&lt;8), "Early Morning",
   IF(AND(HOUR(K101)&gt;=8, HOUR(K101)&lt;=11), "Morning",
      IF(AND(HOUR(K101)&gt;11, HOUR(K101)&lt;=12), "Late Morning",
         IF(AND(HOUR(K101)&gt;=12, HOUR(K101)&lt;13), "Afternoon",
            IF(AND(HOUR(K101)&gt;=13, HOUR(K101)&lt;=15), "Early Afternoon",
               IF(AND(HOUR(K101)&gt;=16, HOUR(K101)&lt;=17), "Late Afternoon",
                  IF(AND(HOUR(K101)&gt;=17, HOUR(K101)&lt;19), "Evening",
                     IF(AND(HOUR(K101)&gt;=19, HOUR(K101)&lt;=21), "Early Evening",
                        IF(OR(HOUR(K101)&gt;=22, HOUR(K101)&lt;5), "Night", "")
                     )
                  )
               )
            )
         )
      )
   )
)</f>
        <v>Late Afternoon</v>
      </c>
      <c r="Q101" s="4" t="str">
        <f>IF(OR(WEEKDAY(G101,1)=1, WEEKDAY(G101,1)=7), "Weekend", "Weekday")</f>
        <v>Weekend</v>
      </c>
    </row>
    <row r="102" spans="1:17" x14ac:dyDescent="0.25">
      <c r="A102">
        <v>0</v>
      </c>
      <c r="B102">
        <v>79</v>
      </c>
      <c r="C102">
        <v>0</v>
      </c>
      <c r="D102">
        <v>1280</v>
      </c>
      <c r="E102">
        <v>720</v>
      </c>
      <c r="F102">
        <v>1693670915</v>
      </c>
      <c r="G102" s="1">
        <f>DATE(1970,1,1) + (F102/86400)</f>
        <v>45171.672627314816</v>
      </c>
      <c r="H102" s="5" t="str">
        <f>TEXT(Table1[[#This Row],[Create_date]],"yyyy")</f>
        <v>2023</v>
      </c>
      <c r="I102" s="1" t="str">
        <f>TEXT(G102, "dddd")</f>
        <v>Saturday</v>
      </c>
      <c r="J102" s="1" t="str">
        <f>TEXT(Table1[[#This Row],[Create_date]],"mmmm")</f>
        <v>September</v>
      </c>
      <c r="K102" s="3">
        <f>DATE(1970,1,1) + (F102/86400)</f>
        <v>45171.672627314816</v>
      </c>
      <c r="L102" s="2">
        <v>28</v>
      </c>
      <c r="M102" t="s">
        <v>477</v>
      </c>
      <c r="N102">
        <v>2496</v>
      </c>
      <c r="O102" t="str">
        <f>IF(N102&lt;=1000, "Very Low",
   IF(AND(N102&gt;1000, N102&lt;=10000), "Low",
      IF(AND(N102&gt;10000, N102&lt;=100000), "Medium",
         IF(AND(N102&gt;100000, N102&lt;=1000000), "High",
            IF(N102&gt;1000000, "Very High", "")
         )
      )
   )
)</f>
        <v>Low</v>
      </c>
      <c r="P102" t="str">
        <f>IF(AND(HOUR(K102)&gt;=5, HOUR(K102)&lt;8), "Early Morning",
   IF(AND(HOUR(K102)&gt;=8, HOUR(K102)&lt;=11), "Morning",
      IF(AND(HOUR(K102)&gt;11, HOUR(K102)&lt;=12), "Late Morning",
         IF(AND(HOUR(K102)&gt;=12, HOUR(K102)&lt;13), "Afternoon",
            IF(AND(HOUR(K102)&gt;=13, HOUR(K102)&lt;=15), "Early Afternoon",
               IF(AND(HOUR(K102)&gt;=16, HOUR(K102)&lt;=17), "Late Afternoon",
                  IF(AND(HOUR(K102)&gt;=17, HOUR(K102)&lt;19), "Evening",
                     IF(AND(HOUR(K102)&gt;=19, HOUR(K102)&lt;=21), "Early Evening",
                        IF(OR(HOUR(K102)&gt;=22, HOUR(K102)&lt;5), "Night", "")
                     )
                  )
               )
            )
         )
      )
   )
)</f>
        <v>Late Afternoon</v>
      </c>
      <c r="Q102" s="4" t="str">
        <f>IF(OR(WEEKDAY(G102,1)=1, WEEKDAY(G102,1)=7), "Weekend", "Weekday")</f>
        <v>Weekend</v>
      </c>
    </row>
    <row r="103" spans="1:17" x14ac:dyDescent="0.25">
      <c r="A103">
        <v>5</v>
      </c>
      <c r="B103">
        <v>290</v>
      </c>
      <c r="C103">
        <v>78</v>
      </c>
      <c r="D103">
        <v>1920</v>
      </c>
      <c r="E103">
        <v>1080</v>
      </c>
      <c r="F103">
        <v>1693601472</v>
      </c>
      <c r="G103" s="1">
        <f>DATE(1970,1,1) + (F103/86400)</f>
        <v>45170.868888888886</v>
      </c>
      <c r="H103" s="5" t="str">
        <f>TEXT(Table1[[#This Row],[Create_date]],"yyyy")</f>
        <v>2023</v>
      </c>
      <c r="I103" s="1" t="str">
        <f>TEXT(G103, "dddd")</f>
        <v>Friday</v>
      </c>
      <c r="J103" s="1" t="str">
        <f>TEXT(Table1[[#This Row],[Create_date]],"mmmm")</f>
        <v>September</v>
      </c>
      <c r="K103" s="3">
        <f>DATE(1970,1,1) + (F103/86400)</f>
        <v>45170.868888888886</v>
      </c>
      <c r="L103" s="2">
        <v>60</v>
      </c>
      <c r="M103" t="s">
        <v>478</v>
      </c>
      <c r="N103">
        <v>11375</v>
      </c>
      <c r="O103" t="str">
        <f>IF(N103&lt;=1000, "Very Low",
   IF(AND(N103&gt;1000, N103&lt;=10000), "Low",
      IF(AND(N103&gt;10000, N103&lt;=100000), "Medium",
         IF(AND(N103&gt;100000, N103&lt;=1000000), "High",
            IF(N103&gt;1000000, "Very High", "")
         )
      )
   )
)</f>
        <v>Medium</v>
      </c>
      <c r="P103" t="str">
        <f>IF(AND(HOUR(K103)&gt;=5, HOUR(K103)&lt;8), "Early Morning",
   IF(AND(HOUR(K103)&gt;=8, HOUR(K103)&lt;=11), "Morning",
      IF(AND(HOUR(K103)&gt;11, HOUR(K103)&lt;=12), "Late Morning",
         IF(AND(HOUR(K103)&gt;=12, HOUR(K103)&lt;13), "Afternoon",
            IF(AND(HOUR(K103)&gt;=13, HOUR(K103)&lt;=15), "Early Afternoon",
               IF(AND(HOUR(K103)&gt;=16, HOUR(K103)&lt;=17), "Late Afternoon",
                  IF(AND(HOUR(K103)&gt;=17, HOUR(K103)&lt;19), "Evening",
                     IF(AND(HOUR(K103)&gt;=19, HOUR(K103)&lt;=21), "Early Evening",
                        IF(OR(HOUR(K103)&gt;=22, HOUR(K103)&lt;5), "Night", "")
                     )
                  )
               )
            )
         )
      )
   )
)</f>
        <v>Early Evening</v>
      </c>
      <c r="Q103" s="4" t="str">
        <f>IF(OR(WEEKDAY(G103,1)=1, WEEKDAY(G103,1)=7), "Weekend", "Weekday")</f>
        <v>Weekday</v>
      </c>
    </row>
    <row r="104" spans="1:17" x14ac:dyDescent="0.25">
      <c r="A104">
        <v>34</v>
      </c>
      <c r="B104">
        <v>1632</v>
      </c>
      <c r="C104">
        <v>30</v>
      </c>
      <c r="D104">
        <v>1920</v>
      </c>
      <c r="E104">
        <v>1080</v>
      </c>
      <c r="F104">
        <v>1693524220</v>
      </c>
      <c r="G104" s="1">
        <f>DATE(1970,1,1) + (F104/86400)</f>
        <v>45169.974768518514</v>
      </c>
      <c r="H104" s="5" t="str">
        <f>TEXT(Table1[[#This Row],[Create_date]],"yyyy")</f>
        <v>2023</v>
      </c>
      <c r="I104" s="1" t="str">
        <f>TEXT(G104, "dddd")</f>
        <v>Thursday</v>
      </c>
      <c r="J104" s="1" t="str">
        <f>TEXT(Table1[[#This Row],[Create_date]],"mmmm")</f>
        <v>August</v>
      </c>
      <c r="K104" s="3">
        <f>DATE(1970,1,1) + (F104/86400)</f>
        <v>45169.974768518514</v>
      </c>
      <c r="L104" s="2">
        <v>15</v>
      </c>
      <c r="M104" t="s">
        <v>479</v>
      </c>
      <c r="N104">
        <v>54341</v>
      </c>
      <c r="O104" t="str">
        <f>IF(N104&lt;=1000, "Very Low",
   IF(AND(N104&gt;1000, N104&lt;=10000), "Low",
      IF(AND(N104&gt;10000, N104&lt;=100000), "Medium",
         IF(AND(N104&gt;100000, N104&lt;=1000000), "High",
            IF(N104&gt;1000000, "Very High", "")
         )
      )
   )
)</f>
        <v>Medium</v>
      </c>
      <c r="P104" t="str">
        <f>IF(AND(HOUR(K104)&gt;=5, HOUR(K104)&lt;8), "Early Morning",
   IF(AND(HOUR(K104)&gt;=8, HOUR(K104)&lt;=11), "Morning",
      IF(AND(HOUR(K104)&gt;11, HOUR(K104)&lt;=12), "Late Morning",
         IF(AND(HOUR(K104)&gt;=12, HOUR(K104)&lt;13), "Afternoon",
            IF(AND(HOUR(K104)&gt;=13, HOUR(K104)&lt;=15), "Early Afternoon",
               IF(AND(HOUR(K104)&gt;=16, HOUR(K104)&lt;=17), "Late Afternoon",
                  IF(AND(HOUR(K104)&gt;=17, HOUR(K104)&lt;19), "Evening",
                     IF(AND(HOUR(K104)&gt;=19, HOUR(K104)&lt;=21), "Early Evening",
                        IF(OR(HOUR(K104)&gt;=22, HOUR(K104)&lt;5), "Night", "")
                     )
                  )
               )
            )
         )
      )
   )
)</f>
        <v>Night</v>
      </c>
      <c r="Q104" s="4" t="str">
        <f>IF(OR(WEEKDAY(G104,1)=1, WEEKDAY(G104,1)=7), "Weekend", "Weekday")</f>
        <v>Weekday</v>
      </c>
    </row>
    <row r="105" spans="1:17" x14ac:dyDescent="0.25">
      <c r="A105">
        <v>3</v>
      </c>
      <c r="B105">
        <v>426</v>
      </c>
      <c r="C105">
        <v>3</v>
      </c>
      <c r="D105">
        <v>1920</v>
      </c>
      <c r="E105">
        <v>1080</v>
      </c>
      <c r="F105">
        <v>1693506243</v>
      </c>
      <c r="G105" s="1">
        <f>DATE(1970,1,1) + (F105/86400)</f>
        <v>45169.766701388886</v>
      </c>
      <c r="H105" s="5" t="str">
        <f>TEXT(Table1[[#This Row],[Create_date]],"yyyy")</f>
        <v>2023</v>
      </c>
      <c r="I105" s="1" t="str">
        <f>TEXT(G105, "dddd")</f>
        <v>Thursday</v>
      </c>
      <c r="J105" s="1" t="str">
        <f>TEXT(Table1[[#This Row],[Create_date]],"mmmm")</f>
        <v>August</v>
      </c>
      <c r="K105" s="3">
        <f>DATE(1970,1,1) + (F105/86400)</f>
        <v>45169.766701388886</v>
      </c>
      <c r="L105" s="2">
        <v>8</v>
      </c>
      <c r="M105" t="s">
        <v>480</v>
      </c>
      <c r="N105">
        <v>14405</v>
      </c>
      <c r="O105" t="str">
        <f>IF(N105&lt;=1000, "Very Low",
   IF(AND(N105&gt;1000, N105&lt;=10000), "Low",
      IF(AND(N105&gt;10000, N105&lt;=100000), "Medium",
         IF(AND(N105&gt;100000, N105&lt;=1000000), "High",
            IF(N105&gt;1000000, "Very High", "")
         )
      )
   )
)</f>
        <v>Medium</v>
      </c>
      <c r="P105" t="str">
        <f>IF(AND(HOUR(K105)&gt;=5, HOUR(K105)&lt;8), "Early Morning",
   IF(AND(HOUR(K105)&gt;=8, HOUR(K105)&lt;=11), "Morning",
      IF(AND(HOUR(K105)&gt;11, HOUR(K105)&lt;=12), "Late Morning",
         IF(AND(HOUR(K105)&gt;=12, HOUR(K105)&lt;13), "Afternoon",
            IF(AND(HOUR(K105)&gt;=13, HOUR(K105)&lt;=15), "Early Afternoon",
               IF(AND(HOUR(K105)&gt;=16, HOUR(K105)&lt;=17), "Late Afternoon",
                  IF(AND(HOUR(K105)&gt;=17, HOUR(K105)&lt;19), "Evening",
                     IF(AND(HOUR(K105)&gt;=19, HOUR(K105)&lt;=21), "Early Evening",
                        IF(OR(HOUR(K105)&gt;=22, HOUR(K105)&lt;5), "Night", "")
                     )
                  )
               )
            )
         )
      )
   )
)</f>
        <v>Evening</v>
      </c>
      <c r="Q105" s="4" t="str">
        <f>IF(OR(WEEKDAY(G105,1)=1, WEEKDAY(G105,1)=7), "Weekend", "Weekday")</f>
        <v>Weekday</v>
      </c>
    </row>
    <row r="106" spans="1:17" x14ac:dyDescent="0.25">
      <c r="A106">
        <v>9</v>
      </c>
      <c r="B106">
        <v>66</v>
      </c>
      <c r="C106">
        <v>0</v>
      </c>
      <c r="D106">
        <v>1920</v>
      </c>
      <c r="E106">
        <v>1080</v>
      </c>
      <c r="F106">
        <v>1693504311</v>
      </c>
      <c r="G106" s="1">
        <f>DATE(1970,1,1) + (F106/86400)</f>
        <v>45169.744340277779</v>
      </c>
      <c r="H106" s="5" t="str">
        <f>TEXT(Table1[[#This Row],[Create_date]],"yyyy")</f>
        <v>2023</v>
      </c>
      <c r="I106" s="1" t="str">
        <f>TEXT(G106, "dddd")</f>
        <v>Thursday</v>
      </c>
      <c r="J106" s="1" t="str">
        <f>TEXT(Table1[[#This Row],[Create_date]],"mmmm")</f>
        <v>August</v>
      </c>
      <c r="K106" s="3">
        <f>DATE(1970,1,1) + (F106/86400)</f>
        <v>45169.744340277779</v>
      </c>
      <c r="L106" s="2">
        <v>138</v>
      </c>
      <c r="M106" t="s">
        <v>481</v>
      </c>
      <c r="N106">
        <v>1664</v>
      </c>
      <c r="O106" t="str">
        <f>IF(N106&lt;=1000, "Very Low",
   IF(AND(N106&gt;1000, N106&lt;=10000), "Low",
      IF(AND(N106&gt;10000, N106&lt;=100000), "Medium",
         IF(AND(N106&gt;100000, N106&lt;=1000000), "High",
            IF(N106&gt;1000000, "Very High", "")
         )
      )
   )
)</f>
        <v>Low</v>
      </c>
      <c r="P106" t="str">
        <f>IF(AND(HOUR(K106)&gt;=5, HOUR(K106)&lt;8), "Early Morning",
   IF(AND(HOUR(K106)&gt;=8, HOUR(K106)&lt;=11), "Morning",
      IF(AND(HOUR(K106)&gt;11, HOUR(K106)&lt;=12), "Late Morning",
         IF(AND(HOUR(K106)&gt;=12, HOUR(K106)&lt;13), "Afternoon",
            IF(AND(HOUR(K106)&gt;=13, HOUR(K106)&lt;=15), "Early Afternoon",
               IF(AND(HOUR(K106)&gt;=16, HOUR(K106)&lt;=17), "Late Afternoon",
                  IF(AND(HOUR(K106)&gt;=17, HOUR(K106)&lt;19), "Evening",
                     IF(AND(HOUR(K106)&gt;=19, HOUR(K106)&lt;=21), "Early Evening",
                        IF(OR(HOUR(K106)&gt;=22, HOUR(K106)&lt;5), "Night", "")
                     )
                  )
               )
            )
         )
      )
   )
)</f>
        <v>Late Afternoon</v>
      </c>
      <c r="Q106" s="4" t="str">
        <f>IF(OR(WEEKDAY(G106,1)=1, WEEKDAY(G106,1)=7), "Weekend", "Weekday")</f>
        <v>Weekday</v>
      </c>
    </row>
    <row r="107" spans="1:17" x14ac:dyDescent="0.25">
      <c r="A107">
        <v>17</v>
      </c>
      <c r="B107">
        <v>416</v>
      </c>
      <c r="C107">
        <v>122</v>
      </c>
      <c r="D107">
        <v>1920</v>
      </c>
      <c r="E107">
        <v>1080</v>
      </c>
      <c r="F107">
        <v>1693417599</v>
      </c>
      <c r="G107" s="1">
        <f>DATE(1970,1,1) + (F107/86400)</f>
        <v>45168.740729166668</v>
      </c>
      <c r="H107" s="5" t="str">
        <f>TEXT(Table1[[#This Row],[Create_date]],"yyyy")</f>
        <v>2023</v>
      </c>
      <c r="I107" s="1" t="str">
        <f>TEXT(G107, "dddd")</f>
        <v>Wednesday</v>
      </c>
      <c r="J107" s="1" t="str">
        <f>TEXT(Table1[[#This Row],[Create_date]],"mmmm")</f>
        <v>August</v>
      </c>
      <c r="K107" s="3">
        <f>DATE(1970,1,1) + (F107/86400)</f>
        <v>45168.740729166668</v>
      </c>
      <c r="L107" s="2">
        <v>9</v>
      </c>
      <c r="M107" t="s">
        <v>50</v>
      </c>
      <c r="N107">
        <v>9810</v>
      </c>
      <c r="O107" t="str">
        <f>IF(N107&lt;=1000, "Very Low",
   IF(AND(N107&gt;1000, N107&lt;=10000), "Low",
      IF(AND(N107&gt;10000, N107&lt;=100000), "Medium",
         IF(AND(N107&gt;100000, N107&lt;=1000000), "High",
            IF(N107&gt;1000000, "Very High", "")
         )
      )
   )
)</f>
        <v>Low</v>
      </c>
      <c r="P107" t="str">
        <f>IF(AND(HOUR(K107)&gt;=5, HOUR(K107)&lt;8), "Early Morning",
   IF(AND(HOUR(K107)&gt;=8, HOUR(K107)&lt;=11), "Morning",
      IF(AND(HOUR(K107)&gt;11, HOUR(K107)&lt;=12), "Late Morning",
         IF(AND(HOUR(K107)&gt;=12, HOUR(K107)&lt;13), "Afternoon",
            IF(AND(HOUR(K107)&gt;=13, HOUR(K107)&lt;=15), "Early Afternoon",
               IF(AND(HOUR(K107)&gt;=16, HOUR(K107)&lt;=17), "Late Afternoon",
                  IF(AND(HOUR(K107)&gt;=17, HOUR(K107)&lt;19), "Evening",
                     IF(AND(HOUR(K107)&gt;=19, HOUR(K107)&lt;=21), "Early Evening",
                        IF(OR(HOUR(K107)&gt;=22, HOUR(K107)&lt;5), "Night", "")
                     )
                  )
               )
            )
         )
      )
   )
)</f>
        <v>Late Afternoon</v>
      </c>
      <c r="Q107" s="4" t="str">
        <f>IF(OR(WEEKDAY(G107,1)=1, WEEKDAY(G107,1)=7), "Weekend", "Weekday")</f>
        <v>Weekday</v>
      </c>
    </row>
    <row r="108" spans="1:17" x14ac:dyDescent="0.25">
      <c r="A108">
        <v>13</v>
      </c>
      <c r="B108">
        <v>451</v>
      </c>
      <c r="C108">
        <v>49</v>
      </c>
      <c r="D108">
        <v>1920</v>
      </c>
      <c r="E108">
        <v>1080</v>
      </c>
      <c r="F108">
        <v>1693354302</v>
      </c>
      <c r="G108" s="1">
        <f>DATE(1970,1,1) + (F108/86400)</f>
        <v>45168.008125</v>
      </c>
      <c r="H108" s="5" t="str">
        <f>TEXT(Table1[[#This Row],[Create_date]],"yyyy")</f>
        <v>2023</v>
      </c>
      <c r="I108" s="1" t="str">
        <f>TEXT(G108, "dddd")</f>
        <v>Wednesday</v>
      </c>
      <c r="J108" s="1" t="str">
        <f>TEXT(Table1[[#This Row],[Create_date]],"mmmm")</f>
        <v>August</v>
      </c>
      <c r="K108" s="3">
        <f>DATE(1970,1,1) + (F108/86400)</f>
        <v>45168.008125</v>
      </c>
      <c r="L108" s="2">
        <v>73</v>
      </c>
      <c r="M108" t="s">
        <v>482</v>
      </c>
      <c r="N108">
        <v>9776</v>
      </c>
      <c r="O108" t="str">
        <f>IF(N108&lt;=1000, "Very Low",
   IF(AND(N108&gt;1000, N108&lt;=10000), "Low",
      IF(AND(N108&gt;10000, N108&lt;=100000), "Medium",
         IF(AND(N108&gt;100000, N108&lt;=1000000), "High",
            IF(N108&gt;1000000, "Very High", "")
         )
      )
   )
)</f>
        <v>Low</v>
      </c>
      <c r="P108" t="str">
        <f>IF(AND(HOUR(K108)&gt;=5, HOUR(K108)&lt;8), "Early Morning",
   IF(AND(HOUR(K108)&gt;=8, HOUR(K108)&lt;=11), "Morning",
      IF(AND(HOUR(K108)&gt;11, HOUR(K108)&lt;=12), "Late Morning",
         IF(AND(HOUR(K108)&gt;=12, HOUR(K108)&lt;13), "Afternoon",
            IF(AND(HOUR(K108)&gt;=13, HOUR(K108)&lt;=15), "Early Afternoon",
               IF(AND(HOUR(K108)&gt;=16, HOUR(K108)&lt;=17), "Late Afternoon",
                  IF(AND(HOUR(K108)&gt;=17, HOUR(K108)&lt;19), "Evening",
                     IF(AND(HOUR(K108)&gt;=19, HOUR(K108)&lt;=21), "Early Evening",
                        IF(OR(HOUR(K108)&gt;=22, HOUR(K108)&lt;5), "Night", "")
                     )
                  )
               )
            )
         )
      )
   )
)</f>
        <v>Night</v>
      </c>
      <c r="Q108" s="4" t="str">
        <f>IF(OR(WEEKDAY(G108,1)=1, WEEKDAY(G108,1)=7), "Weekend", "Weekday")</f>
        <v>Weekday</v>
      </c>
    </row>
    <row r="109" spans="1:17" x14ac:dyDescent="0.25">
      <c r="A109">
        <v>6</v>
      </c>
      <c r="B109">
        <v>189</v>
      </c>
      <c r="C109">
        <v>38</v>
      </c>
      <c r="D109">
        <v>1920</v>
      </c>
      <c r="E109">
        <v>1080</v>
      </c>
      <c r="F109">
        <v>1693266895</v>
      </c>
      <c r="G109" s="1">
        <f>DATE(1970,1,1) + (F109/86400)</f>
        <v>45166.996469907404</v>
      </c>
      <c r="H109" s="5" t="str">
        <f>TEXT(Table1[[#This Row],[Create_date]],"yyyy")</f>
        <v>2023</v>
      </c>
      <c r="I109" s="1" t="str">
        <f>TEXT(G109, "dddd")</f>
        <v>Monday</v>
      </c>
      <c r="J109" s="1" t="str">
        <f>TEXT(Table1[[#This Row],[Create_date]],"mmmm")</f>
        <v>August</v>
      </c>
      <c r="K109" s="3">
        <f>DATE(1970,1,1) + (F109/86400)</f>
        <v>45166.996469907404</v>
      </c>
      <c r="L109" s="2">
        <v>6</v>
      </c>
      <c r="M109" t="s">
        <v>51</v>
      </c>
      <c r="N109">
        <v>7195</v>
      </c>
      <c r="O109" t="str">
        <f>IF(N109&lt;=1000, "Very Low",
   IF(AND(N109&gt;1000, N109&lt;=10000), "Low",
      IF(AND(N109&gt;10000, N109&lt;=100000), "Medium",
         IF(AND(N109&gt;100000, N109&lt;=1000000), "High",
            IF(N109&gt;1000000, "Very High", "")
         )
      )
   )
)</f>
        <v>Low</v>
      </c>
      <c r="P109" t="str">
        <f>IF(AND(HOUR(K109)&gt;=5, HOUR(K109)&lt;8), "Early Morning",
   IF(AND(HOUR(K109)&gt;=8, HOUR(K109)&lt;=11), "Morning",
      IF(AND(HOUR(K109)&gt;11, HOUR(K109)&lt;=12), "Late Morning",
         IF(AND(HOUR(K109)&gt;=12, HOUR(K109)&lt;13), "Afternoon",
            IF(AND(HOUR(K109)&gt;=13, HOUR(K109)&lt;=15), "Early Afternoon",
               IF(AND(HOUR(K109)&gt;=16, HOUR(K109)&lt;=17), "Late Afternoon",
                  IF(AND(HOUR(K109)&gt;=17, HOUR(K109)&lt;19), "Evening",
                     IF(AND(HOUR(K109)&gt;=19, HOUR(K109)&lt;=21), "Early Evening",
                        IF(OR(HOUR(K109)&gt;=22, HOUR(K109)&lt;5), "Night", "")
                     )
                  )
               )
            )
         )
      )
   )
)</f>
        <v>Night</v>
      </c>
      <c r="Q109" s="4" t="str">
        <f>IF(OR(WEEKDAY(G109,1)=1, WEEKDAY(G109,1)=7), "Weekend", "Weekday")</f>
        <v>Weekday</v>
      </c>
    </row>
    <row r="110" spans="1:17" x14ac:dyDescent="0.25">
      <c r="A110">
        <v>9</v>
      </c>
      <c r="B110">
        <v>120</v>
      </c>
      <c r="C110">
        <v>7</v>
      </c>
      <c r="D110">
        <v>1920</v>
      </c>
      <c r="E110">
        <v>1080</v>
      </c>
      <c r="F110">
        <v>1693266483</v>
      </c>
      <c r="G110" s="1">
        <f>DATE(1970,1,1) + (F110/86400)</f>
        <v>45166.991701388892</v>
      </c>
      <c r="H110" s="5" t="str">
        <f>TEXT(Table1[[#This Row],[Create_date]],"yyyy")</f>
        <v>2023</v>
      </c>
      <c r="I110" s="1" t="str">
        <f>TEXT(G110, "dddd")</f>
        <v>Monday</v>
      </c>
      <c r="J110" s="1" t="str">
        <f>TEXT(Table1[[#This Row],[Create_date]],"mmmm")</f>
        <v>August</v>
      </c>
      <c r="K110" s="3">
        <f>DATE(1970,1,1) + (F110/86400)</f>
        <v>45166.991701388892</v>
      </c>
      <c r="L110" s="2">
        <v>54</v>
      </c>
      <c r="M110" t="s">
        <v>483</v>
      </c>
      <c r="N110">
        <v>4451</v>
      </c>
      <c r="O110" t="str">
        <f>IF(N110&lt;=1000, "Very Low",
   IF(AND(N110&gt;1000, N110&lt;=10000), "Low",
      IF(AND(N110&gt;10000, N110&lt;=100000), "Medium",
         IF(AND(N110&gt;100000, N110&lt;=1000000), "High",
            IF(N110&gt;1000000, "Very High", "")
         )
      )
   )
)</f>
        <v>Low</v>
      </c>
      <c r="P110" t="str">
        <f>IF(AND(HOUR(K110)&gt;=5, HOUR(K110)&lt;8), "Early Morning",
   IF(AND(HOUR(K110)&gt;=8, HOUR(K110)&lt;=11), "Morning",
      IF(AND(HOUR(K110)&gt;11, HOUR(K110)&lt;=12), "Late Morning",
         IF(AND(HOUR(K110)&gt;=12, HOUR(K110)&lt;13), "Afternoon",
            IF(AND(HOUR(K110)&gt;=13, HOUR(K110)&lt;=15), "Early Afternoon",
               IF(AND(HOUR(K110)&gt;=16, HOUR(K110)&lt;=17), "Late Afternoon",
                  IF(AND(HOUR(K110)&gt;=17, HOUR(K110)&lt;19), "Evening",
                     IF(AND(HOUR(K110)&gt;=19, HOUR(K110)&lt;=21), "Early Evening",
                        IF(OR(HOUR(K110)&gt;=22, HOUR(K110)&lt;5), "Night", "")
                     )
                  )
               )
            )
         )
      )
   )
)</f>
        <v>Night</v>
      </c>
      <c r="Q110" s="4" t="str">
        <f>IF(OR(WEEKDAY(G110,1)=1, WEEKDAY(G110,1)=7), "Weekend", "Weekday")</f>
        <v>Weekday</v>
      </c>
    </row>
    <row r="111" spans="1:17" x14ac:dyDescent="0.25">
      <c r="A111">
        <v>5</v>
      </c>
      <c r="B111">
        <v>41</v>
      </c>
      <c r="C111">
        <v>0</v>
      </c>
      <c r="D111">
        <v>1920</v>
      </c>
      <c r="E111">
        <v>1080</v>
      </c>
      <c r="F111">
        <v>1693258138</v>
      </c>
      <c r="G111" s="1">
        <f>DATE(1970,1,1) + (F111/86400)</f>
        <v>45166.895115740743</v>
      </c>
      <c r="H111" s="5" t="str">
        <f>TEXT(Table1[[#This Row],[Create_date]],"yyyy")</f>
        <v>2023</v>
      </c>
      <c r="I111" s="1" t="str">
        <f>TEXT(G111, "dddd")</f>
        <v>Monday</v>
      </c>
      <c r="J111" s="1" t="str">
        <f>TEXT(Table1[[#This Row],[Create_date]],"mmmm")</f>
        <v>August</v>
      </c>
      <c r="K111" s="3">
        <f>DATE(1970,1,1) + (F111/86400)</f>
        <v>45166.895115740743</v>
      </c>
      <c r="L111" s="2">
        <v>131</v>
      </c>
      <c r="M111" t="s">
        <v>52</v>
      </c>
      <c r="N111">
        <v>1718</v>
      </c>
      <c r="O111" t="str">
        <f>IF(N111&lt;=1000, "Very Low",
   IF(AND(N111&gt;1000, N111&lt;=10000), "Low",
      IF(AND(N111&gt;10000, N111&lt;=100000), "Medium",
         IF(AND(N111&gt;100000, N111&lt;=1000000), "High",
            IF(N111&gt;1000000, "Very High", "")
         )
      )
   )
)</f>
        <v>Low</v>
      </c>
      <c r="P111" t="str">
        <f>IF(AND(HOUR(K111)&gt;=5, HOUR(K111)&lt;8), "Early Morning",
   IF(AND(HOUR(K111)&gt;=8, HOUR(K111)&lt;=11), "Morning",
      IF(AND(HOUR(K111)&gt;11, HOUR(K111)&lt;=12), "Late Morning",
         IF(AND(HOUR(K111)&gt;=12, HOUR(K111)&lt;13), "Afternoon",
            IF(AND(HOUR(K111)&gt;=13, HOUR(K111)&lt;=15), "Early Afternoon",
               IF(AND(HOUR(K111)&gt;=16, HOUR(K111)&lt;=17), "Late Afternoon",
                  IF(AND(HOUR(K111)&gt;=17, HOUR(K111)&lt;19), "Evening",
                     IF(AND(HOUR(K111)&gt;=19, HOUR(K111)&lt;=21), "Early Evening",
                        IF(OR(HOUR(K111)&gt;=22, HOUR(K111)&lt;5), "Night", "")
                     )
                  )
               )
            )
         )
      )
   )
)</f>
        <v>Early Evening</v>
      </c>
      <c r="Q111" s="4" t="str">
        <f>IF(OR(WEEKDAY(G111,1)=1, WEEKDAY(G111,1)=7), "Weekend", "Weekday")</f>
        <v>Weekday</v>
      </c>
    </row>
    <row r="112" spans="1:17" x14ac:dyDescent="0.25">
      <c r="A112">
        <v>2</v>
      </c>
      <c r="B112">
        <v>93</v>
      </c>
      <c r="C112">
        <v>40</v>
      </c>
      <c r="D112">
        <v>1920</v>
      </c>
      <c r="E112">
        <v>1080</v>
      </c>
      <c r="F112">
        <v>1693253123</v>
      </c>
      <c r="G112" s="1">
        <f>DATE(1970,1,1) + (F112/86400)</f>
        <v>45166.837071759262</v>
      </c>
      <c r="H112" s="5" t="str">
        <f>TEXT(Table1[[#This Row],[Create_date]],"yyyy")</f>
        <v>2023</v>
      </c>
      <c r="I112" s="1" t="str">
        <f>TEXT(G112, "dddd")</f>
        <v>Monday</v>
      </c>
      <c r="J112" s="1" t="str">
        <f>TEXT(Table1[[#This Row],[Create_date]],"mmmm")</f>
        <v>August</v>
      </c>
      <c r="K112" s="3">
        <f>DATE(1970,1,1) + (F112/86400)</f>
        <v>45166.837071759262</v>
      </c>
      <c r="L112" s="2">
        <v>6</v>
      </c>
      <c r="M112" t="s">
        <v>484</v>
      </c>
      <c r="N112">
        <v>3631</v>
      </c>
      <c r="O112" t="str">
        <f>IF(N112&lt;=1000, "Very Low",
   IF(AND(N112&gt;1000, N112&lt;=10000), "Low",
      IF(AND(N112&gt;10000, N112&lt;=100000), "Medium",
         IF(AND(N112&gt;100000, N112&lt;=1000000), "High",
            IF(N112&gt;1000000, "Very High", "")
         )
      )
   )
)</f>
        <v>Low</v>
      </c>
      <c r="P112" t="str">
        <f>IF(AND(HOUR(K112)&gt;=5, HOUR(K112)&lt;8), "Early Morning",
   IF(AND(HOUR(K112)&gt;=8, HOUR(K112)&lt;=11), "Morning",
      IF(AND(HOUR(K112)&gt;11, HOUR(K112)&lt;=12), "Late Morning",
         IF(AND(HOUR(K112)&gt;=12, HOUR(K112)&lt;13), "Afternoon",
            IF(AND(HOUR(K112)&gt;=13, HOUR(K112)&lt;=15), "Early Afternoon",
               IF(AND(HOUR(K112)&gt;=16, HOUR(K112)&lt;=17), "Late Afternoon",
                  IF(AND(HOUR(K112)&gt;=17, HOUR(K112)&lt;19), "Evening",
                     IF(AND(HOUR(K112)&gt;=19, HOUR(K112)&lt;=21), "Early Evening",
                        IF(OR(HOUR(K112)&gt;=22, HOUR(K112)&lt;5), "Night", "")
                     )
                  )
               )
            )
         )
      )
   )
)</f>
        <v>Early Evening</v>
      </c>
      <c r="Q112" s="4" t="str">
        <f>IF(OR(WEEKDAY(G112,1)=1, WEEKDAY(G112,1)=7), "Weekend", "Weekday")</f>
        <v>Weekday</v>
      </c>
    </row>
    <row r="113" spans="1:17" x14ac:dyDescent="0.25">
      <c r="A113">
        <v>0</v>
      </c>
      <c r="B113">
        <v>41</v>
      </c>
      <c r="C113">
        <v>2</v>
      </c>
      <c r="D113">
        <v>1920</v>
      </c>
      <c r="E113">
        <v>1080</v>
      </c>
      <c r="F113">
        <v>1693002681</v>
      </c>
      <c r="G113" s="1">
        <f>DATE(1970,1,1) + (F113/86400)</f>
        <v>45163.938437500001</v>
      </c>
      <c r="H113" s="5" t="str">
        <f>TEXT(Table1[[#This Row],[Create_date]],"yyyy")</f>
        <v>2023</v>
      </c>
      <c r="I113" s="1" t="str">
        <f>TEXT(G113, "dddd")</f>
        <v>Friday</v>
      </c>
      <c r="J113" s="1" t="str">
        <f>TEXT(Table1[[#This Row],[Create_date]],"mmmm")</f>
        <v>August</v>
      </c>
      <c r="K113" s="3">
        <f>DATE(1970,1,1) + (F113/86400)</f>
        <v>45163.938437500001</v>
      </c>
      <c r="L113" s="2">
        <v>79</v>
      </c>
      <c r="M113" t="s">
        <v>485</v>
      </c>
      <c r="N113">
        <v>1525</v>
      </c>
      <c r="O113" t="str">
        <f>IF(N113&lt;=1000, "Very Low",
   IF(AND(N113&gt;1000, N113&lt;=10000), "Low",
      IF(AND(N113&gt;10000, N113&lt;=100000), "Medium",
         IF(AND(N113&gt;100000, N113&lt;=1000000), "High",
            IF(N113&gt;1000000, "Very High", "")
         )
      )
   )
)</f>
        <v>Low</v>
      </c>
      <c r="P113" t="str">
        <f>IF(AND(HOUR(K113)&gt;=5, HOUR(K113)&lt;8), "Early Morning",
   IF(AND(HOUR(K113)&gt;=8, HOUR(K113)&lt;=11), "Morning",
      IF(AND(HOUR(K113)&gt;11, HOUR(K113)&lt;=12), "Late Morning",
         IF(AND(HOUR(K113)&gt;=12, HOUR(K113)&lt;13), "Afternoon",
            IF(AND(HOUR(K113)&gt;=13, HOUR(K113)&lt;=15), "Early Afternoon",
               IF(AND(HOUR(K113)&gt;=16, HOUR(K113)&lt;=17), "Late Afternoon",
                  IF(AND(HOUR(K113)&gt;=17, HOUR(K113)&lt;19), "Evening",
                     IF(AND(HOUR(K113)&gt;=19, HOUR(K113)&lt;=21), "Early Evening",
                        IF(OR(HOUR(K113)&gt;=22, HOUR(K113)&lt;5), "Night", "")
                     )
                  )
               )
            )
         )
      )
   )
)</f>
        <v>Night</v>
      </c>
      <c r="Q113" s="4" t="str">
        <f>IF(OR(WEEKDAY(G113,1)=1, WEEKDAY(G113,1)=7), "Weekend", "Weekday")</f>
        <v>Weekday</v>
      </c>
    </row>
    <row r="114" spans="1:17" x14ac:dyDescent="0.25">
      <c r="A114">
        <v>2</v>
      </c>
      <c r="B114">
        <v>13</v>
      </c>
      <c r="C114">
        <v>0</v>
      </c>
      <c r="D114">
        <v>1920</v>
      </c>
      <c r="E114">
        <v>1080</v>
      </c>
      <c r="F114">
        <v>1692997323</v>
      </c>
      <c r="G114" s="1">
        <f>DATE(1970,1,1) + (F114/86400)</f>
        <v>45163.876423611116</v>
      </c>
      <c r="H114" s="5" t="str">
        <f>TEXT(Table1[[#This Row],[Create_date]],"yyyy")</f>
        <v>2023</v>
      </c>
      <c r="I114" s="1" t="str">
        <f>TEXT(G114, "dddd")</f>
        <v>Friday</v>
      </c>
      <c r="J114" s="1" t="str">
        <f>TEXT(Table1[[#This Row],[Create_date]],"mmmm")</f>
        <v>August</v>
      </c>
      <c r="K114" s="3">
        <f>DATE(1970,1,1) + (F114/86400)</f>
        <v>45163.876423611116</v>
      </c>
      <c r="L114" s="2">
        <v>54</v>
      </c>
      <c r="M114" t="s">
        <v>486</v>
      </c>
      <c r="N114">
        <v>1714</v>
      </c>
      <c r="O114" t="str">
        <f>IF(N114&lt;=1000, "Very Low",
   IF(AND(N114&gt;1000, N114&lt;=10000), "Low",
      IF(AND(N114&gt;10000, N114&lt;=100000), "Medium",
         IF(AND(N114&gt;100000, N114&lt;=1000000), "High",
            IF(N114&gt;1000000, "Very High", "")
         )
      )
   )
)</f>
        <v>Low</v>
      </c>
      <c r="P114" t="str">
        <f>IF(AND(HOUR(K114)&gt;=5, HOUR(K114)&lt;8), "Early Morning",
   IF(AND(HOUR(K114)&gt;=8, HOUR(K114)&lt;=11), "Morning",
      IF(AND(HOUR(K114)&gt;11, HOUR(K114)&lt;=12), "Late Morning",
         IF(AND(HOUR(K114)&gt;=12, HOUR(K114)&lt;13), "Afternoon",
            IF(AND(HOUR(K114)&gt;=13, HOUR(K114)&lt;=15), "Early Afternoon",
               IF(AND(HOUR(K114)&gt;=16, HOUR(K114)&lt;=17), "Late Afternoon",
                  IF(AND(HOUR(K114)&gt;=17, HOUR(K114)&lt;19), "Evening",
                     IF(AND(HOUR(K114)&gt;=19, HOUR(K114)&lt;=21), "Early Evening",
                        IF(OR(HOUR(K114)&gt;=22, HOUR(K114)&lt;5), "Night", "")
                     )
                  )
               )
            )
         )
      )
   )
)</f>
        <v>Early Evening</v>
      </c>
      <c r="Q114" s="4" t="str">
        <f>IF(OR(WEEKDAY(G114,1)=1, WEEKDAY(G114,1)=7), "Weekend", "Weekday")</f>
        <v>Weekday</v>
      </c>
    </row>
    <row r="115" spans="1:17" x14ac:dyDescent="0.25">
      <c r="A115">
        <v>5</v>
      </c>
      <c r="B115">
        <v>134</v>
      </c>
      <c r="C115">
        <v>2</v>
      </c>
      <c r="D115">
        <v>1280</v>
      </c>
      <c r="E115">
        <v>720</v>
      </c>
      <c r="F115">
        <v>1692989732</v>
      </c>
      <c r="G115" s="1">
        <f>DATE(1970,1,1) + (F115/86400)</f>
        <v>45163.788564814815</v>
      </c>
      <c r="H115" s="5" t="str">
        <f>TEXT(Table1[[#This Row],[Create_date]],"yyyy")</f>
        <v>2023</v>
      </c>
      <c r="I115" s="1" t="str">
        <f>TEXT(G115, "dddd")</f>
        <v>Friday</v>
      </c>
      <c r="J115" s="1" t="str">
        <f>TEXT(Table1[[#This Row],[Create_date]],"mmmm")</f>
        <v>August</v>
      </c>
      <c r="K115" s="3">
        <f>DATE(1970,1,1) + (F115/86400)</f>
        <v>45163.788564814815</v>
      </c>
      <c r="L115" s="2">
        <v>6</v>
      </c>
      <c r="M115" t="s">
        <v>53</v>
      </c>
      <c r="N115">
        <v>4415</v>
      </c>
      <c r="O115" t="str">
        <f>IF(N115&lt;=1000, "Very Low",
   IF(AND(N115&gt;1000, N115&lt;=10000), "Low",
      IF(AND(N115&gt;10000, N115&lt;=100000), "Medium",
         IF(AND(N115&gt;100000, N115&lt;=1000000), "High",
            IF(N115&gt;1000000, "Very High", "")
         )
      )
   )
)</f>
        <v>Low</v>
      </c>
      <c r="P115" t="str">
        <f>IF(AND(HOUR(K115)&gt;=5, HOUR(K115)&lt;8), "Early Morning",
   IF(AND(HOUR(K115)&gt;=8, HOUR(K115)&lt;=11), "Morning",
      IF(AND(HOUR(K115)&gt;11, HOUR(K115)&lt;=12), "Late Morning",
         IF(AND(HOUR(K115)&gt;=12, HOUR(K115)&lt;13), "Afternoon",
            IF(AND(HOUR(K115)&gt;=13, HOUR(K115)&lt;=15), "Early Afternoon",
               IF(AND(HOUR(K115)&gt;=16, HOUR(K115)&lt;=17), "Late Afternoon",
                  IF(AND(HOUR(K115)&gt;=17, HOUR(K115)&lt;19), "Evening",
                     IF(AND(HOUR(K115)&gt;=19, HOUR(K115)&lt;=21), "Early Evening",
                        IF(OR(HOUR(K115)&gt;=22, HOUR(K115)&lt;5), "Night", "")
                     )
                  )
               )
            )
         )
      )
   )
)</f>
        <v>Evening</v>
      </c>
      <c r="Q115" s="4" t="str">
        <f>IF(OR(WEEKDAY(G115,1)=1, WEEKDAY(G115,1)=7), "Weekend", "Weekday")</f>
        <v>Weekday</v>
      </c>
    </row>
    <row r="116" spans="1:17" x14ac:dyDescent="0.25">
      <c r="A116">
        <v>3</v>
      </c>
      <c r="B116">
        <v>40</v>
      </c>
      <c r="C116">
        <v>0</v>
      </c>
      <c r="D116">
        <v>1920</v>
      </c>
      <c r="E116">
        <v>1080</v>
      </c>
      <c r="F116">
        <v>1692912078</v>
      </c>
      <c r="G116" s="1">
        <f>DATE(1970,1,1) + (F116/86400)</f>
        <v>45162.889791666668</v>
      </c>
      <c r="H116" s="5" t="str">
        <f>TEXT(Table1[[#This Row],[Create_date]],"yyyy")</f>
        <v>2023</v>
      </c>
      <c r="I116" s="1" t="str">
        <f>TEXT(G116, "dddd")</f>
        <v>Thursday</v>
      </c>
      <c r="J116" s="1" t="str">
        <f>TEXT(Table1[[#This Row],[Create_date]],"mmmm")</f>
        <v>August</v>
      </c>
      <c r="K116" s="3">
        <f>DATE(1970,1,1) + (F116/86400)</f>
        <v>45162.889791666668</v>
      </c>
      <c r="L116" s="2">
        <v>253</v>
      </c>
      <c r="M116" t="s">
        <v>487</v>
      </c>
      <c r="N116">
        <v>1411</v>
      </c>
      <c r="O116" t="str">
        <f>IF(N116&lt;=1000, "Very Low",
   IF(AND(N116&gt;1000, N116&lt;=10000), "Low",
      IF(AND(N116&gt;10000, N116&lt;=100000), "Medium",
         IF(AND(N116&gt;100000, N116&lt;=1000000), "High",
            IF(N116&gt;1000000, "Very High", "")
         )
      )
   )
)</f>
        <v>Low</v>
      </c>
      <c r="P116" t="str">
        <f>IF(AND(HOUR(K116)&gt;=5, HOUR(K116)&lt;8), "Early Morning",
   IF(AND(HOUR(K116)&gt;=8, HOUR(K116)&lt;=11), "Morning",
      IF(AND(HOUR(K116)&gt;11, HOUR(K116)&lt;=12), "Late Morning",
         IF(AND(HOUR(K116)&gt;=12, HOUR(K116)&lt;13), "Afternoon",
            IF(AND(HOUR(K116)&gt;=13, HOUR(K116)&lt;=15), "Early Afternoon",
               IF(AND(HOUR(K116)&gt;=16, HOUR(K116)&lt;=17), "Late Afternoon",
                  IF(AND(HOUR(K116)&gt;=17, HOUR(K116)&lt;19), "Evening",
                     IF(AND(HOUR(K116)&gt;=19, HOUR(K116)&lt;=21), "Early Evening",
                        IF(OR(HOUR(K116)&gt;=22, HOUR(K116)&lt;5), "Night", "")
                     )
                  )
               )
            )
         )
      )
   )
)</f>
        <v>Early Evening</v>
      </c>
      <c r="Q116" s="4" t="str">
        <f>IF(OR(WEEKDAY(G116,1)=1, WEEKDAY(G116,1)=7), "Weekend", "Weekday")</f>
        <v>Weekday</v>
      </c>
    </row>
    <row r="117" spans="1:17" x14ac:dyDescent="0.25">
      <c r="A117">
        <v>2</v>
      </c>
      <c r="B117">
        <v>52</v>
      </c>
      <c r="C117">
        <v>13</v>
      </c>
      <c r="D117">
        <v>1920</v>
      </c>
      <c r="E117">
        <v>1080</v>
      </c>
      <c r="F117">
        <v>1692909328</v>
      </c>
      <c r="G117" s="1">
        <f>DATE(1970,1,1) + (F117/86400)</f>
        <v>45162.857962962968</v>
      </c>
      <c r="H117" s="5" t="str">
        <f>TEXT(Table1[[#This Row],[Create_date]],"yyyy")</f>
        <v>2023</v>
      </c>
      <c r="I117" s="1" t="str">
        <f>TEXT(G117, "dddd")</f>
        <v>Thursday</v>
      </c>
      <c r="J117" s="1" t="str">
        <f>TEXT(Table1[[#This Row],[Create_date]],"mmmm")</f>
        <v>August</v>
      </c>
      <c r="K117" s="3">
        <f>DATE(1970,1,1) + (F117/86400)</f>
        <v>45162.857962962968</v>
      </c>
      <c r="L117" s="2">
        <v>12</v>
      </c>
      <c r="M117" t="s">
        <v>54</v>
      </c>
      <c r="N117">
        <v>1831</v>
      </c>
      <c r="O117" t="str">
        <f>IF(N117&lt;=1000, "Very Low",
   IF(AND(N117&gt;1000, N117&lt;=10000), "Low",
      IF(AND(N117&gt;10000, N117&lt;=100000), "Medium",
         IF(AND(N117&gt;100000, N117&lt;=1000000), "High",
            IF(N117&gt;1000000, "Very High", "")
         )
      )
   )
)</f>
        <v>Low</v>
      </c>
      <c r="P117" t="str">
        <f>IF(AND(HOUR(K117)&gt;=5, HOUR(K117)&lt;8), "Early Morning",
   IF(AND(HOUR(K117)&gt;=8, HOUR(K117)&lt;=11), "Morning",
      IF(AND(HOUR(K117)&gt;11, HOUR(K117)&lt;=12), "Late Morning",
         IF(AND(HOUR(K117)&gt;=12, HOUR(K117)&lt;13), "Afternoon",
            IF(AND(HOUR(K117)&gt;=13, HOUR(K117)&lt;=15), "Early Afternoon",
               IF(AND(HOUR(K117)&gt;=16, HOUR(K117)&lt;=17), "Late Afternoon",
                  IF(AND(HOUR(K117)&gt;=17, HOUR(K117)&lt;19), "Evening",
                     IF(AND(HOUR(K117)&gt;=19, HOUR(K117)&lt;=21), "Early Evening",
                        IF(OR(HOUR(K117)&gt;=22, HOUR(K117)&lt;5), "Night", "")
                     )
                  )
               )
            )
         )
      )
   )
)</f>
        <v>Early Evening</v>
      </c>
      <c r="Q117" s="4" t="str">
        <f>IF(OR(WEEKDAY(G117,1)=1, WEEKDAY(G117,1)=7), "Weekend", "Weekday")</f>
        <v>Weekday</v>
      </c>
    </row>
    <row r="118" spans="1:17" x14ac:dyDescent="0.25">
      <c r="A118">
        <v>0</v>
      </c>
      <c r="B118">
        <v>9</v>
      </c>
      <c r="C118">
        <v>0</v>
      </c>
      <c r="D118">
        <v>1920</v>
      </c>
      <c r="E118">
        <v>1080</v>
      </c>
      <c r="F118">
        <v>1692837099</v>
      </c>
      <c r="G118" s="1">
        <f>DATE(1970,1,1) + (F118/86400)</f>
        <v>45162.021979166668</v>
      </c>
      <c r="H118" s="5" t="str">
        <f>TEXT(Table1[[#This Row],[Create_date]],"yyyy")</f>
        <v>2023</v>
      </c>
      <c r="I118" s="1" t="str">
        <f>TEXT(G118, "dddd")</f>
        <v>Thursday</v>
      </c>
      <c r="J118" s="1" t="str">
        <f>TEXT(Table1[[#This Row],[Create_date]],"mmmm")</f>
        <v>August</v>
      </c>
      <c r="K118" s="3">
        <f>DATE(1970,1,1) + (F118/86400)</f>
        <v>45162.021979166668</v>
      </c>
      <c r="L118" s="2">
        <v>85</v>
      </c>
      <c r="M118" t="s">
        <v>488</v>
      </c>
      <c r="N118">
        <v>1209</v>
      </c>
      <c r="O118" t="str">
        <f>IF(N118&lt;=1000, "Very Low",
   IF(AND(N118&gt;1000, N118&lt;=10000), "Low",
      IF(AND(N118&gt;10000, N118&lt;=100000), "Medium",
         IF(AND(N118&gt;100000, N118&lt;=1000000), "High",
            IF(N118&gt;1000000, "Very High", "")
         )
      )
   )
)</f>
        <v>Low</v>
      </c>
      <c r="P118" t="str">
        <f>IF(AND(HOUR(K118)&gt;=5, HOUR(K118)&lt;8), "Early Morning",
   IF(AND(HOUR(K118)&gt;=8, HOUR(K118)&lt;=11), "Morning",
      IF(AND(HOUR(K118)&gt;11, HOUR(K118)&lt;=12), "Late Morning",
         IF(AND(HOUR(K118)&gt;=12, HOUR(K118)&lt;13), "Afternoon",
            IF(AND(HOUR(K118)&gt;=13, HOUR(K118)&lt;=15), "Early Afternoon",
               IF(AND(HOUR(K118)&gt;=16, HOUR(K118)&lt;=17), "Late Afternoon",
                  IF(AND(HOUR(K118)&gt;=17, HOUR(K118)&lt;19), "Evening",
                     IF(AND(HOUR(K118)&gt;=19, HOUR(K118)&lt;=21), "Early Evening",
                        IF(OR(HOUR(K118)&gt;=22, HOUR(K118)&lt;5), "Night", "")
                     )
                  )
               )
            )
         )
      )
   )
)</f>
        <v>Night</v>
      </c>
      <c r="Q118" s="4" t="str">
        <f>IF(OR(WEEKDAY(G118,1)=1, WEEKDAY(G118,1)=7), "Weekend", "Weekday")</f>
        <v>Weekday</v>
      </c>
    </row>
    <row r="119" spans="1:17" x14ac:dyDescent="0.25">
      <c r="A119">
        <v>0</v>
      </c>
      <c r="B119">
        <v>43</v>
      </c>
      <c r="C119">
        <v>2</v>
      </c>
      <c r="D119">
        <v>1920</v>
      </c>
      <c r="E119">
        <v>1080</v>
      </c>
      <c r="F119">
        <v>1692739950</v>
      </c>
      <c r="G119" s="1">
        <f>DATE(1970,1,1) + (F119/86400)</f>
        <v>45160.897569444445</v>
      </c>
      <c r="H119" s="5" t="str">
        <f>TEXT(Table1[[#This Row],[Create_date]],"yyyy")</f>
        <v>2023</v>
      </c>
      <c r="I119" s="1" t="str">
        <f>TEXT(G119, "dddd")</f>
        <v>Tuesday</v>
      </c>
      <c r="J119" s="1" t="str">
        <f>TEXT(Table1[[#This Row],[Create_date]],"mmmm")</f>
        <v>August</v>
      </c>
      <c r="K119" s="3">
        <f>DATE(1970,1,1) + (F119/86400)</f>
        <v>45160.897569444445</v>
      </c>
      <c r="L119" s="2">
        <v>172</v>
      </c>
      <c r="M119" t="s">
        <v>489</v>
      </c>
      <c r="N119">
        <v>1406</v>
      </c>
      <c r="O119" t="str">
        <f>IF(N119&lt;=1000, "Very Low",
   IF(AND(N119&gt;1000, N119&lt;=10000), "Low",
      IF(AND(N119&gt;10000, N119&lt;=100000), "Medium",
         IF(AND(N119&gt;100000, N119&lt;=1000000), "High",
            IF(N119&gt;1000000, "Very High", "")
         )
      )
   )
)</f>
        <v>Low</v>
      </c>
      <c r="P119" t="str">
        <f>IF(AND(HOUR(K119)&gt;=5, HOUR(K119)&lt;8), "Early Morning",
   IF(AND(HOUR(K119)&gt;=8, HOUR(K119)&lt;=11), "Morning",
      IF(AND(HOUR(K119)&gt;11, HOUR(K119)&lt;=12), "Late Morning",
         IF(AND(HOUR(K119)&gt;=12, HOUR(K119)&lt;13), "Afternoon",
            IF(AND(HOUR(K119)&gt;=13, HOUR(K119)&lt;=15), "Early Afternoon",
               IF(AND(HOUR(K119)&gt;=16, HOUR(K119)&lt;=17), "Late Afternoon",
                  IF(AND(HOUR(K119)&gt;=17, HOUR(K119)&lt;19), "Evening",
                     IF(AND(HOUR(K119)&gt;=19, HOUR(K119)&lt;=21), "Early Evening",
                        IF(OR(HOUR(K119)&gt;=22, HOUR(K119)&lt;5), "Night", "")
                     )
                  )
               )
            )
         )
      )
   )
)</f>
        <v>Early Evening</v>
      </c>
      <c r="Q119" s="4" t="str">
        <f>IF(OR(WEEKDAY(G119,1)=1, WEEKDAY(G119,1)=7), "Weekend", "Weekday")</f>
        <v>Weekday</v>
      </c>
    </row>
    <row r="120" spans="1:17" x14ac:dyDescent="0.25">
      <c r="A120">
        <v>10</v>
      </c>
      <c r="B120">
        <v>156</v>
      </c>
      <c r="C120">
        <v>10</v>
      </c>
      <c r="D120">
        <v>1920</v>
      </c>
      <c r="E120">
        <v>1080</v>
      </c>
      <c r="F120">
        <v>1692733542</v>
      </c>
      <c r="G120" s="1">
        <f>DATE(1970,1,1) + (F120/86400)</f>
        <v>45160.82340277778</v>
      </c>
      <c r="H120" s="5" t="str">
        <f>TEXT(Table1[[#This Row],[Create_date]],"yyyy")</f>
        <v>2023</v>
      </c>
      <c r="I120" s="1" t="str">
        <f>TEXT(G120, "dddd")</f>
        <v>Tuesday</v>
      </c>
      <c r="J120" s="1" t="str">
        <f>TEXT(Table1[[#This Row],[Create_date]],"mmmm")</f>
        <v>August</v>
      </c>
      <c r="K120" s="3">
        <f>DATE(1970,1,1) + (F120/86400)</f>
        <v>45160.82340277778</v>
      </c>
      <c r="L120" s="2">
        <v>36</v>
      </c>
      <c r="M120" t="s">
        <v>490</v>
      </c>
      <c r="N120">
        <v>4762</v>
      </c>
      <c r="O120" t="str">
        <f>IF(N120&lt;=1000, "Very Low",
   IF(AND(N120&gt;1000, N120&lt;=10000), "Low",
      IF(AND(N120&gt;10000, N120&lt;=100000), "Medium",
         IF(AND(N120&gt;100000, N120&lt;=1000000), "High",
            IF(N120&gt;1000000, "Very High", "")
         )
      )
   )
)</f>
        <v>Low</v>
      </c>
      <c r="P120" t="str">
        <f>IF(AND(HOUR(K120)&gt;=5, HOUR(K120)&lt;8), "Early Morning",
   IF(AND(HOUR(K120)&gt;=8, HOUR(K120)&lt;=11), "Morning",
      IF(AND(HOUR(K120)&gt;11, HOUR(K120)&lt;=12), "Late Morning",
         IF(AND(HOUR(K120)&gt;=12, HOUR(K120)&lt;13), "Afternoon",
            IF(AND(HOUR(K120)&gt;=13, HOUR(K120)&lt;=15), "Early Afternoon",
               IF(AND(HOUR(K120)&gt;=16, HOUR(K120)&lt;=17), "Late Afternoon",
                  IF(AND(HOUR(K120)&gt;=17, HOUR(K120)&lt;19), "Evening",
                     IF(AND(HOUR(K120)&gt;=19, HOUR(K120)&lt;=21), "Early Evening",
                        IF(OR(HOUR(K120)&gt;=22, HOUR(K120)&lt;5), "Night", "")
                     )
                  )
               )
            )
         )
      )
   )
)</f>
        <v>Early Evening</v>
      </c>
      <c r="Q120" s="4" t="str">
        <f>IF(OR(WEEKDAY(G120,1)=1, WEEKDAY(G120,1)=7), "Weekend", "Weekday")</f>
        <v>Weekday</v>
      </c>
    </row>
    <row r="121" spans="1:17" x14ac:dyDescent="0.25">
      <c r="A121">
        <v>2</v>
      </c>
      <c r="B121">
        <v>91</v>
      </c>
      <c r="C121">
        <v>1</v>
      </c>
      <c r="D121">
        <v>1920</v>
      </c>
      <c r="E121">
        <v>1080</v>
      </c>
      <c r="F121">
        <v>1692721498</v>
      </c>
      <c r="G121" s="1">
        <f>DATE(1970,1,1) + (F121/86400)</f>
        <v>45160.684004629627</v>
      </c>
      <c r="H121" s="5" t="str">
        <f>TEXT(Table1[[#This Row],[Create_date]],"yyyy")</f>
        <v>2023</v>
      </c>
      <c r="I121" s="1" t="str">
        <f>TEXT(G121, "dddd")</f>
        <v>Tuesday</v>
      </c>
      <c r="J121" s="1" t="str">
        <f>TEXT(Table1[[#This Row],[Create_date]],"mmmm")</f>
        <v>August</v>
      </c>
      <c r="K121" s="3">
        <f>DATE(1970,1,1) + (F121/86400)</f>
        <v>45160.684004629627</v>
      </c>
      <c r="L121" s="2">
        <v>5</v>
      </c>
      <c r="M121" t="s">
        <v>491</v>
      </c>
      <c r="N121">
        <v>5314</v>
      </c>
      <c r="O121" t="str">
        <f>IF(N121&lt;=1000, "Very Low",
   IF(AND(N121&gt;1000, N121&lt;=10000), "Low",
      IF(AND(N121&gt;10000, N121&lt;=100000), "Medium",
         IF(AND(N121&gt;100000, N121&lt;=1000000), "High",
            IF(N121&gt;1000000, "Very High", "")
         )
      )
   )
)</f>
        <v>Low</v>
      </c>
      <c r="P121" t="str">
        <f>IF(AND(HOUR(K121)&gt;=5, HOUR(K121)&lt;8), "Early Morning",
   IF(AND(HOUR(K121)&gt;=8, HOUR(K121)&lt;=11), "Morning",
      IF(AND(HOUR(K121)&gt;11, HOUR(K121)&lt;=12), "Late Morning",
         IF(AND(HOUR(K121)&gt;=12, HOUR(K121)&lt;13), "Afternoon",
            IF(AND(HOUR(K121)&gt;=13, HOUR(K121)&lt;=15), "Early Afternoon",
               IF(AND(HOUR(K121)&gt;=16, HOUR(K121)&lt;=17), "Late Afternoon",
                  IF(AND(HOUR(K121)&gt;=17, HOUR(K121)&lt;19), "Evening",
                     IF(AND(HOUR(K121)&gt;=19, HOUR(K121)&lt;=21), "Early Evening",
                        IF(OR(HOUR(K121)&gt;=22, HOUR(K121)&lt;5), "Night", "")
                     )
                  )
               )
            )
         )
      )
   )
)</f>
        <v>Late Afternoon</v>
      </c>
      <c r="Q121" s="4" t="str">
        <f>IF(OR(WEEKDAY(G121,1)=1, WEEKDAY(G121,1)=7), "Weekend", "Weekday")</f>
        <v>Weekday</v>
      </c>
    </row>
    <row r="122" spans="1:17" x14ac:dyDescent="0.25">
      <c r="A122">
        <v>7</v>
      </c>
      <c r="B122">
        <v>383</v>
      </c>
      <c r="C122">
        <v>6</v>
      </c>
      <c r="D122">
        <v>1920</v>
      </c>
      <c r="E122">
        <v>1080</v>
      </c>
      <c r="F122">
        <v>1692658648</v>
      </c>
      <c r="G122" s="1">
        <f>DATE(1970,1,1) + (F122/86400)</f>
        <v>45159.956574074073</v>
      </c>
      <c r="H122" s="5" t="str">
        <f>TEXT(Table1[[#This Row],[Create_date]],"yyyy")</f>
        <v>2023</v>
      </c>
      <c r="I122" s="1" t="str">
        <f>TEXT(G122, "dddd")</f>
        <v>Monday</v>
      </c>
      <c r="J122" s="1" t="str">
        <f>TEXT(Table1[[#This Row],[Create_date]],"mmmm")</f>
        <v>August</v>
      </c>
      <c r="K122" s="3">
        <f>DATE(1970,1,1) + (F122/86400)</f>
        <v>45159.956574074073</v>
      </c>
      <c r="L122" s="2">
        <v>10</v>
      </c>
      <c r="M122" t="s">
        <v>492</v>
      </c>
      <c r="N122">
        <v>92105</v>
      </c>
      <c r="O122" t="str">
        <f>IF(N122&lt;=1000, "Very Low",
   IF(AND(N122&gt;1000, N122&lt;=10000), "Low",
      IF(AND(N122&gt;10000, N122&lt;=100000), "Medium",
         IF(AND(N122&gt;100000, N122&lt;=1000000), "High",
            IF(N122&gt;1000000, "Very High", "")
         )
      )
   )
)</f>
        <v>Medium</v>
      </c>
      <c r="P122" t="str">
        <f>IF(AND(HOUR(K122)&gt;=5, HOUR(K122)&lt;8), "Early Morning",
   IF(AND(HOUR(K122)&gt;=8, HOUR(K122)&lt;=11), "Morning",
      IF(AND(HOUR(K122)&gt;11, HOUR(K122)&lt;=12), "Late Morning",
         IF(AND(HOUR(K122)&gt;=12, HOUR(K122)&lt;13), "Afternoon",
            IF(AND(HOUR(K122)&gt;=13, HOUR(K122)&lt;=15), "Early Afternoon",
               IF(AND(HOUR(K122)&gt;=16, HOUR(K122)&lt;=17), "Late Afternoon",
                  IF(AND(HOUR(K122)&gt;=17, HOUR(K122)&lt;19), "Evening",
                     IF(AND(HOUR(K122)&gt;=19, HOUR(K122)&lt;=21), "Early Evening",
                        IF(OR(HOUR(K122)&gt;=22, HOUR(K122)&lt;5), "Night", "")
                     )
                  )
               )
            )
         )
      )
   )
)</f>
        <v>Night</v>
      </c>
      <c r="Q122" s="4" t="str">
        <f>IF(OR(WEEKDAY(G122,1)=1, WEEKDAY(G122,1)=7), "Weekend", "Weekday")</f>
        <v>Weekday</v>
      </c>
    </row>
    <row r="123" spans="1:17" x14ac:dyDescent="0.25">
      <c r="A123">
        <v>0</v>
      </c>
      <c r="B123">
        <v>129</v>
      </c>
      <c r="C123">
        <v>31</v>
      </c>
      <c r="D123">
        <v>960</v>
      </c>
      <c r="E123">
        <v>552</v>
      </c>
      <c r="F123">
        <v>1692647274</v>
      </c>
      <c r="G123" s="1">
        <f>DATE(1970,1,1) + (F123/86400)</f>
        <v>45159.824930555551</v>
      </c>
      <c r="H123" s="5" t="str">
        <f>TEXT(Table1[[#This Row],[Create_date]],"yyyy")</f>
        <v>2023</v>
      </c>
      <c r="I123" s="1" t="str">
        <f>TEXT(G123, "dddd")</f>
        <v>Monday</v>
      </c>
      <c r="J123" s="1" t="str">
        <f>TEXT(Table1[[#This Row],[Create_date]],"mmmm")</f>
        <v>August</v>
      </c>
      <c r="K123" s="3">
        <f>DATE(1970,1,1) + (F123/86400)</f>
        <v>45159.824930555551</v>
      </c>
      <c r="L123" s="2">
        <v>6</v>
      </c>
      <c r="M123" t="s">
        <v>493</v>
      </c>
      <c r="N123">
        <v>7179</v>
      </c>
      <c r="O123" t="str">
        <f>IF(N123&lt;=1000, "Very Low",
   IF(AND(N123&gt;1000, N123&lt;=10000), "Low",
      IF(AND(N123&gt;10000, N123&lt;=100000), "Medium",
         IF(AND(N123&gt;100000, N123&lt;=1000000), "High",
            IF(N123&gt;1000000, "Very High", "")
         )
      )
   )
)</f>
        <v>Low</v>
      </c>
      <c r="P123" t="str">
        <f>IF(AND(HOUR(K123)&gt;=5, HOUR(K123)&lt;8), "Early Morning",
   IF(AND(HOUR(K123)&gt;=8, HOUR(K123)&lt;=11), "Morning",
      IF(AND(HOUR(K123)&gt;11, HOUR(K123)&lt;=12), "Late Morning",
         IF(AND(HOUR(K123)&gt;=12, HOUR(K123)&lt;13), "Afternoon",
            IF(AND(HOUR(K123)&gt;=13, HOUR(K123)&lt;=15), "Early Afternoon",
               IF(AND(HOUR(K123)&gt;=16, HOUR(K123)&lt;=17), "Late Afternoon",
                  IF(AND(HOUR(K123)&gt;=17, HOUR(K123)&lt;19), "Evening",
                     IF(AND(HOUR(K123)&gt;=19, HOUR(K123)&lt;=21), "Early Evening",
                        IF(OR(HOUR(K123)&gt;=22, HOUR(K123)&lt;5), "Night", "")
                     )
                  )
               )
            )
         )
      )
   )
)</f>
        <v>Early Evening</v>
      </c>
      <c r="Q123" s="4" t="str">
        <f>IF(OR(WEEKDAY(G123,1)=1, WEEKDAY(G123,1)=7), "Weekend", "Weekday")</f>
        <v>Weekday</v>
      </c>
    </row>
    <row r="124" spans="1:17" x14ac:dyDescent="0.25">
      <c r="A124">
        <v>4</v>
      </c>
      <c r="B124">
        <v>101</v>
      </c>
      <c r="C124">
        <v>8</v>
      </c>
      <c r="D124">
        <v>1920</v>
      </c>
      <c r="E124">
        <v>1080</v>
      </c>
      <c r="F124">
        <v>1692638090</v>
      </c>
      <c r="G124" s="1">
        <f>DATE(1970,1,1) + (F124/86400)</f>
        <v>45159.718634259261</v>
      </c>
      <c r="H124" s="5" t="str">
        <f>TEXT(Table1[[#This Row],[Create_date]],"yyyy")</f>
        <v>2023</v>
      </c>
      <c r="I124" s="1" t="str">
        <f>TEXT(G124, "dddd")</f>
        <v>Monday</v>
      </c>
      <c r="J124" s="1" t="str">
        <f>TEXT(Table1[[#This Row],[Create_date]],"mmmm")</f>
        <v>August</v>
      </c>
      <c r="K124" s="3">
        <f>DATE(1970,1,1) + (F124/86400)</f>
        <v>45159.718634259261</v>
      </c>
      <c r="L124" s="2">
        <v>9</v>
      </c>
      <c r="M124" t="s">
        <v>55</v>
      </c>
      <c r="N124">
        <v>3658</v>
      </c>
      <c r="O124" t="str">
        <f>IF(N124&lt;=1000, "Very Low",
   IF(AND(N124&gt;1000, N124&lt;=10000), "Low",
      IF(AND(N124&gt;10000, N124&lt;=100000), "Medium",
         IF(AND(N124&gt;100000, N124&lt;=1000000), "High",
            IF(N124&gt;1000000, "Very High", "")
         )
      )
   )
)</f>
        <v>Low</v>
      </c>
      <c r="P124" t="str">
        <f>IF(AND(HOUR(K124)&gt;=5, HOUR(K124)&lt;8), "Early Morning",
   IF(AND(HOUR(K124)&gt;=8, HOUR(K124)&lt;=11), "Morning",
      IF(AND(HOUR(K124)&gt;11, HOUR(K124)&lt;=12), "Late Morning",
         IF(AND(HOUR(K124)&gt;=12, HOUR(K124)&lt;13), "Afternoon",
            IF(AND(HOUR(K124)&gt;=13, HOUR(K124)&lt;=15), "Early Afternoon",
               IF(AND(HOUR(K124)&gt;=16, HOUR(K124)&lt;=17), "Late Afternoon",
                  IF(AND(HOUR(K124)&gt;=17, HOUR(K124)&lt;19), "Evening",
                     IF(AND(HOUR(K124)&gt;=19, HOUR(K124)&lt;=21), "Early Evening",
                        IF(OR(HOUR(K124)&gt;=22, HOUR(K124)&lt;5), "Night", "")
                     )
                  )
               )
            )
         )
      )
   )
)</f>
        <v>Late Afternoon</v>
      </c>
      <c r="Q124" s="4" t="str">
        <f>IF(OR(WEEKDAY(G124,1)=1, WEEKDAY(G124,1)=7), "Weekend", "Weekday")</f>
        <v>Weekday</v>
      </c>
    </row>
    <row r="125" spans="1:17" x14ac:dyDescent="0.25">
      <c r="A125">
        <v>7</v>
      </c>
      <c r="B125">
        <v>873</v>
      </c>
      <c r="C125">
        <v>27</v>
      </c>
      <c r="D125">
        <v>1920</v>
      </c>
      <c r="E125">
        <v>1080</v>
      </c>
      <c r="F125">
        <v>1692637738</v>
      </c>
      <c r="G125" s="1">
        <f>DATE(1970,1,1) + (F125/86400)</f>
        <v>45159.714560185181</v>
      </c>
      <c r="H125" s="5" t="str">
        <f>TEXT(Table1[[#This Row],[Create_date]],"yyyy")</f>
        <v>2023</v>
      </c>
      <c r="I125" s="1" t="str">
        <f>TEXT(G125, "dddd")</f>
        <v>Monday</v>
      </c>
      <c r="J125" s="1" t="str">
        <f>TEXT(Table1[[#This Row],[Create_date]],"mmmm")</f>
        <v>August</v>
      </c>
      <c r="K125" s="3">
        <f>DATE(1970,1,1) + (F125/86400)</f>
        <v>45159.714560185181</v>
      </c>
      <c r="L125" s="2">
        <v>9</v>
      </c>
      <c r="M125" t="s">
        <v>494</v>
      </c>
      <c r="N125">
        <v>60205</v>
      </c>
      <c r="O125" t="str">
        <f>IF(N125&lt;=1000, "Very Low",
   IF(AND(N125&gt;1000, N125&lt;=10000), "Low",
      IF(AND(N125&gt;10000, N125&lt;=100000), "Medium",
         IF(AND(N125&gt;100000, N125&lt;=1000000), "High",
            IF(N125&gt;1000000, "Very High", "")
         )
      )
   )
)</f>
        <v>Medium</v>
      </c>
      <c r="P125" t="str">
        <f>IF(AND(HOUR(K125)&gt;=5, HOUR(K125)&lt;8), "Early Morning",
   IF(AND(HOUR(K125)&gt;=8, HOUR(K125)&lt;=11), "Morning",
      IF(AND(HOUR(K125)&gt;11, HOUR(K125)&lt;=12), "Late Morning",
         IF(AND(HOUR(K125)&gt;=12, HOUR(K125)&lt;13), "Afternoon",
            IF(AND(HOUR(K125)&gt;=13, HOUR(K125)&lt;=15), "Early Afternoon",
               IF(AND(HOUR(K125)&gt;=16, HOUR(K125)&lt;=17), "Late Afternoon",
                  IF(AND(HOUR(K125)&gt;=17, HOUR(K125)&lt;19), "Evening",
                     IF(AND(HOUR(K125)&gt;=19, HOUR(K125)&lt;=21), "Early Evening",
                        IF(OR(HOUR(K125)&gt;=22, HOUR(K125)&lt;5), "Night", "")
                     )
                  )
               )
            )
         )
      )
   )
)</f>
        <v>Late Afternoon</v>
      </c>
      <c r="Q125" s="4" t="str">
        <f>IF(OR(WEEKDAY(G125,1)=1, WEEKDAY(G125,1)=7), "Weekend", "Weekday")</f>
        <v>Weekday</v>
      </c>
    </row>
    <row r="126" spans="1:17" x14ac:dyDescent="0.25">
      <c r="A126">
        <v>0</v>
      </c>
      <c r="B126">
        <v>43</v>
      </c>
      <c r="C126">
        <v>1</v>
      </c>
      <c r="D126">
        <v>1920</v>
      </c>
      <c r="E126">
        <v>1080</v>
      </c>
      <c r="F126">
        <v>1692634786</v>
      </c>
      <c r="G126" s="1">
        <f>DATE(1970,1,1) + (F126/86400)</f>
        <v>45159.680393518516</v>
      </c>
      <c r="H126" s="5" t="str">
        <f>TEXT(Table1[[#This Row],[Create_date]],"yyyy")</f>
        <v>2023</v>
      </c>
      <c r="I126" s="1" t="str">
        <f>TEXT(G126, "dddd")</f>
        <v>Monday</v>
      </c>
      <c r="J126" s="1" t="str">
        <f>TEXT(Table1[[#This Row],[Create_date]],"mmmm")</f>
        <v>August</v>
      </c>
      <c r="K126" s="3">
        <f>DATE(1970,1,1) + (F126/86400)</f>
        <v>45159.680393518516</v>
      </c>
      <c r="L126" s="2">
        <v>212</v>
      </c>
      <c r="M126" t="s">
        <v>56</v>
      </c>
      <c r="N126">
        <v>1378</v>
      </c>
      <c r="O126" t="str">
        <f>IF(N126&lt;=1000, "Very Low",
   IF(AND(N126&gt;1000, N126&lt;=10000), "Low",
      IF(AND(N126&gt;10000, N126&lt;=100000), "Medium",
         IF(AND(N126&gt;100000, N126&lt;=1000000), "High",
            IF(N126&gt;1000000, "Very High", "")
         )
      )
   )
)</f>
        <v>Low</v>
      </c>
      <c r="P126" t="str">
        <f>IF(AND(HOUR(K126)&gt;=5, HOUR(K126)&lt;8), "Early Morning",
   IF(AND(HOUR(K126)&gt;=8, HOUR(K126)&lt;=11), "Morning",
      IF(AND(HOUR(K126)&gt;11, HOUR(K126)&lt;=12), "Late Morning",
         IF(AND(HOUR(K126)&gt;=12, HOUR(K126)&lt;13), "Afternoon",
            IF(AND(HOUR(K126)&gt;=13, HOUR(K126)&lt;=15), "Early Afternoon",
               IF(AND(HOUR(K126)&gt;=16, HOUR(K126)&lt;=17), "Late Afternoon",
                  IF(AND(HOUR(K126)&gt;=17, HOUR(K126)&lt;19), "Evening",
                     IF(AND(HOUR(K126)&gt;=19, HOUR(K126)&lt;=21), "Early Evening",
                        IF(OR(HOUR(K126)&gt;=22, HOUR(K126)&lt;5), "Night", "")
                     )
                  )
               )
            )
         )
      )
   )
)</f>
        <v>Late Afternoon</v>
      </c>
      <c r="Q126" s="4" t="str">
        <f>IF(OR(WEEKDAY(G126,1)=1, WEEKDAY(G126,1)=7), "Weekend", "Weekday")</f>
        <v>Weekday</v>
      </c>
    </row>
    <row r="127" spans="1:17" x14ac:dyDescent="0.25">
      <c r="A127">
        <v>0</v>
      </c>
      <c r="B127">
        <v>37</v>
      </c>
      <c r="C127">
        <v>2</v>
      </c>
      <c r="D127">
        <v>1920</v>
      </c>
      <c r="E127">
        <v>1080</v>
      </c>
      <c r="F127">
        <v>1692633433</v>
      </c>
      <c r="G127" s="1">
        <f>DATE(1970,1,1) + (F127/86400)</f>
        <v>45159.664733796293</v>
      </c>
      <c r="H127" s="5" t="str">
        <f>TEXT(Table1[[#This Row],[Create_date]],"yyyy")</f>
        <v>2023</v>
      </c>
      <c r="I127" s="1" t="str">
        <f>TEXT(G127, "dddd")</f>
        <v>Monday</v>
      </c>
      <c r="J127" s="1" t="str">
        <f>TEXT(Table1[[#This Row],[Create_date]],"mmmm")</f>
        <v>August</v>
      </c>
      <c r="K127" s="3">
        <f>DATE(1970,1,1) + (F127/86400)</f>
        <v>45159.664733796293</v>
      </c>
      <c r="L127" s="2">
        <v>92</v>
      </c>
      <c r="M127" t="s">
        <v>495</v>
      </c>
      <c r="N127">
        <v>1514</v>
      </c>
      <c r="O127" t="str">
        <f>IF(N127&lt;=1000, "Very Low",
   IF(AND(N127&gt;1000, N127&lt;=10000), "Low",
      IF(AND(N127&gt;10000, N127&lt;=100000), "Medium",
         IF(AND(N127&gt;100000, N127&lt;=1000000), "High",
            IF(N127&gt;1000000, "Very High", "")
         )
      )
   )
)</f>
        <v>Low</v>
      </c>
      <c r="P127" t="str">
        <f>IF(AND(HOUR(K127)&gt;=5, HOUR(K127)&lt;8), "Early Morning",
   IF(AND(HOUR(K127)&gt;=8, HOUR(K127)&lt;=11), "Morning",
      IF(AND(HOUR(K127)&gt;11, HOUR(K127)&lt;=12), "Late Morning",
         IF(AND(HOUR(K127)&gt;=12, HOUR(K127)&lt;13), "Afternoon",
            IF(AND(HOUR(K127)&gt;=13, HOUR(K127)&lt;=15), "Early Afternoon",
               IF(AND(HOUR(K127)&gt;=16, HOUR(K127)&lt;=17), "Late Afternoon",
                  IF(AND(HOUR(K127)&gt;=17, HOUR(K127)&lt;19), "Evening",
                     IF(AND(HOUR(K127)&gt;=19, HOUR(K127)&lt;=21), "Early Evening",
                        IF(OR(HOUR(K127)&gt;=22, HOUR(K127)&lt;5), "Night", "")
                     )
                  )
               )
            )
         )
      )
   )
)</f>
        <v>Early Afternoon</v>
      </c>
      <c r="Q127" s="4" t="str">
        <f>IF(OR(WEEKDAY(G127,1)=1, WEEKDAY(G127,1)=7), "Weekend", "Weekday")</f>
        <v>Weekday</v>
      </c>
    </row>
    <row r="128" spans="1:17" x14ac:dyDescent="0.25">
      <c r="A128">
        <v>4</v>
      </c>
      <c r="B128">
        <v>142</v>
      </c>
      <c r="C128">
        <v>2</v>
      </c>
      <c r="D128">
        <v>1920</v>
      </c>
      <c r="E128">
        <v>1080</v>
      </c>
      <c r="F128">
        <v>1692541936</v>
      </c>
      <c r="G128" s="1">
        <f>DATE(1970,1,1) + (F128/86400)</f>
        <v>45158.605740740742</v>
      </c>
      <c r="H128" s="5" t="str">
        <f>TEXT(Table1[[#This Row],[Create_date]],"yyyy")</f>
        <v>2023</v>
      </c>
      <c r="I128" s="1" t="str">
        <f>TEXT(G128, "dddd")</f>
        <v>Sunday</v>
      </c>
      <c r="J128" s="1" t="str">
        <f>TEXT(Table1[[#This Row],[Create_date]],"mmmm")</f>
        <v>August</v>
      </c>
      <c r="K128" s="3">
        <f>DATE(1970,1,1) + (F128/86400)</f>
        <v>45158.605740740742</v>
      </c>
      <c r="L128" s="2">
        <v>13</v>
      </c>
      <c r="M128" t="s">
        <v>496</v>
      </c>
      <c r="N128">
        <v>2850</v>
      </c>
      <c r="O128" t="str">
        <f>IF(N128&lt;=1000, "Very Low",
   IF(AND(N128&gt;1000, N128&lt;=10000), "Low",
      IF(AND(N128&gt;10000, N128&lt;=100000), "Medium",
         IF(AND(N128&gt;100000, N128&lt;=1000000), "High",
            IF(N128&gt;1000000, "Very High", "")
         )
      )
   )
)</f>
        <v>Low</v>
      </c>
      <c r="P128" t="str">
        <f>IF(AND(HOUR(K128)&gt;=5, HOUR(K128)&lt;8), "Early Morning",
   IF(AND(HOUR(K128)&gt;=8, HOUR(K128)&lt;=11), "Morning",
      IF(AND(HOUR(K128)&gt;11, HOUR(K128)&lt;=12), "Late Morning",
         IF(AND(HOUR(K128)&gt;=12, HOUR(K128)&lt;13), "Afternoon",
            IF(AND(HOUR(K128)&gt;=13, HOUR(K128)&lt;=15), "Early Afternoon",
               IF(AND(HOUR(K128)&gt;=16, HOUR(K128)&lt;=17), "Late Afternoon",
                  IF(AND(HOUR(K128)&gt;=17, HOUR(K128)&lt;19), "Evening",
                     IF(AND(HOUR(K128)&gt;=19, HOUR(K128)&lt;=21), "Early Evening",
                        IF(OR(HOUR(K128)&gt;=22, HOUR(K128)&lt;5), "Night", "")
                     )
                  )
               )
            )
         )
      )
   )
)</f>
        <v>Early Afternoon</v>
      </c>
      <c r="Q128" s="4" t="str">
        <f>IF(OR(WEEKDAY(G128,1)=1, WEEKDAY(G128,1)=7), "Weekend", "Weekday")</f>
        <v>Weekend</v>
      </c>
    </row>
    <row r="129" spans="1:17" x14ac:dyDescent="0.25">
      <c r="A129">
        <v>0</v>
      </c>
      <c r="B129">
        <v>43</v>
      </c>
      <c r="C129">
        <v>6</v>
      </c>
      <c r="D129">
        <v>1920</v>
      </c>
      <c r="E129">
        <v>1080</v>
      </c>
      <c r="F129">
        <v>1692535594</v>
      </c>
      <c r="G129" s="1">
        <f>DATE(1970,1,1) + (F129/86400)</f>
        <v>45158.532337962963</v>
      </c>
      <c r="H129" s="5" t="str">
        <f>TEXT(Table1[[#This Row],[Create_date]],"yyyy")</f>
        <v>2023</v>
      </c>
      <c r="I129" s="1" t="str">
        <f>TEXT(G129, "dddd")</f>
        <v>Sunday</v>
      </c>
      <c r="J129" s="1" t="str">
        <f>TEXT(Table1[[#This Row],[Create_date]],"mmmm")</f>
        <v>August</v>
      </c>
      <c r="K129" s="3">
        <f>DATE(1970,1,1) + (F129/86400)</f>
        <v>45158.532337962963</v>
      </c>
      <c r="L129" s="2">
        <v>92</v>
      </c>
      <c r="M129" t="s">
        <v>497</v>
      </c>
      <c r="N129">
        <v>1609</v>
      </c>
      <c r="O129" t="str">
        <f>IF(N129&lt;=1000, "Very Low",
   IF(AND(N129&gt;1000, N129&lt;=10000), "Low",
      IF(AND(N129&gt;10000, N129&lt;=100000), "Medium",
         IF(AND(N129&gt;100000, N129&lt;=1000000), "High",
            IF(N129&gt;1000000, "Very High", "")
         )
      )
   )
)</f>
        <v>Low</v>
      </c>
      <c r="P129" t="str">
        <f>IF(AND(HOUR(K129)&gt;=5, HOUR(K129)&lt;8), "Early Morning",
   IF(AND(HOUR(K129)&gt;=8, HOUR(K129)&lt;=11), "Morning",
      IF(AND(HOUR(K129)&gt;11, HOUR(K129)&lt;=12), "Late Morning",
         IF(AND(HOUR(K129)&gt;=12, HOUR(K129)&lt;13), "Afternoon",
            IF(AND(HOUR(K129)&gt;=13, HOUR(K129)&lt;=15), "Early Afternoon",
               IF(AND(HOUR(K129)&gt;=16, HOUR(K129)&lt;=17), "Late Afternoon",
                  IF(AND(HOUR(K129)&gt;=17, HOUR(K129)&lt;19), "Evening",
                     IF(AND(HOUR(K129)&gt;=19, HOUR(K129)&lt;=21), "Early Evening",
                        IF(OR(HOUR(K129)&gt;=22, HOUR(K129)&lt;5), "Night", "")
                     )
                  )
               )
            )
         )
      )
   )
)</f>
        <v>Late Morning</v>
      </c>
      <c r="Q129" s="4" t="str">
        <f>IF(OR(WEEKDAY(G129,1)=1, WEEKDAY(G129,1)=7), "Weekend", "Weekday")</f>
        <v>Weekend</v>
      </c>
    </row>
    <row r="130" spans="1:17" x14ac:dyDescent="0.25">
      <c r="A130">
        <v>0</v>
      </c>
      <c r="B130">
        <v>63</v>
      </c>
      <c r="C130">
        <v>2</v>
      </c>
      <c r="D130">
        <v>1254</v>
      </c>
      <c r="E130">
        <v>720</v>
      </c>
      <c r="F130">
        <v>1692401988</v>
      </c>
      <c r="G130" s="1">
        <f>DATE(1970,1,1) + (F130/86400)</f>
        <v>45156.985972222217</v>
      </c>
      <c r="H130" s="5" t="str">
        <f>TEXT(Table1[[#This Row],[Create_date]],"yyyy")</f>
        <v>2023</v>
      </c>
      <c r="I130" s="1" t="str">
        <f>TEXT(G130, "dddd")</f>
        <v>Friday</v>
      </c>
      <c r="J130" s="1" t="str">
        <f>TEXT(Table1[[#This Row],[Create_date]],"mmmm")</f>
        <v>August</v>
      </c>
      <c r="K130" s="3">
        <f>DATE(1970,1,1) + (F130/86400)</f>
        <v>45156.985972222217</v>
      </c>
      <c r="L130" s="2">
        <v>16</v>
      </c>
      <c r="M130" t="s">
        <v>498</v>
      </c>
      <c r="N130">
        <v>1858</v>
      </c>
      <c r="O130" t="str">
        <f>IF(N130&lt;=1000, "Very Low",
   IF(AND(N130&gt;1000, N130&lt;=10000), "Low",
      IF(AND(N130&gt;10000, N130&lt;=100000), "Medium",
         IF(AND(N130&gt;100000, N130&lt;=1000000), "High",
            IF(N130&gt;1000000, "Very High", "")
         )
      )
   )
)</f>
        <v>Low</v>
      </c>
      <c r="P130" t="str">
        <f>IF(AND(HOUR(K130)&gt;=5, HOUR(K130)&lt;8), "Early Morning",
   IF(AND(HOUR(K130)&gt;=8, HOUR(K130)&lt;=11), "Morning",
      IF(AND(HOUR(K130)&gt;11, HOUR(K130)&lt;=12), "Late Morning",
         IF(AND(HOUR(K130)&gt;=12, HOUR(K130)&lt;13), "Afternoon",
            IF(AND(HOUR(K130)&gt;=13, HOUR(K130)&lt;=15), "Early Afternoon",
               IF(AND(HOUR(K130)&gt;=16, HOUR(K130)&lt;=17), "Late Afternoon",
                  IF(AND(HOUR(K130)&gt;=17, HOUR(K130)&lt;19), "Evening",
                     IF(AND(HOUR(K130)&gt;=19, HOUR(K130)&lt;=21), "Early Evening",
                        IF(OR(HOUR(K130)&gt;=22, HOUR(K130)&lt;5), "Night", "")
                     )
                  )
               )
            )
         )
      )
   )
)</f>
        <v>Night</v>
      </c>
      <c r="Q130" s="4" t="str">
        <f>IF(OR(WEEKDAY(G130,1)=1, WEEKDAY(G130,1)=7), "Weekend", "Weekday")</f>
        <v>Weekday</v>
      </c>
    </row>
    <row r="131" spans="1:17" x14ac:dyDescent="0.25">
      <c r="A131">
        <v>0</v>
      </c>
      <c r="B131">
        <v>51</v>
      </c>
      <c r="C131">
        <v>0</v>
      </c>
      <c r="D131">
        <v>1920</v>
      </c>
      <c r="E131">
        <v>1080</v>
      </c>
      <c r="F131">
        <v>1692378719</v>
      </c>
      <c r="G131" s="1">
        <f>DATE(1970,1,1) + (F131/86400)</f>
        <v>45156.71665509259</v>
      </c>
      <c r="H131" s="5" t="str">
        <f>TEXT(Table1[[#This Row],[Create_date]],"yyyy")</f>
        <v>2023</v>
      </c>
      <c r="I131" s="1" t="str">
        <f>TEXT(G131, "dddd")</f>
        <v>Friday</v>
      </c>
      <c r="J131" s="1" t="str">
        <f>TEXT(Table1[[#This Row],[Create_date]],"mmmm")</f>
        <v>August</v>
      </c>
      <c r="K131" s="3">
        <f>DATE(1970,1,1) + (F131/86400)</f>
        <v>45156.71665509259</v>
      </c>
      <c r="L131" s="2">
        <v>182</v>
      </c>
      <c r="M131" t="s">
        <v>499</v>
      </c>
      <c r="N131">
        <v>1627</v>
      </c>
      <c r="O131" t="str">
        <f>IF(N131&lt;=1000, "Very Low",
   IF(AND(N131&gt;1000, N131&lt;=10000), "Low",
      IF(AND(N131&gt;10000, N131&lt;=100000), "Medium",
         IF(AND(N131&gt;100000, N131&lt;=1000000), "High",
            IF(N131&gt;1000000, "Very High", "")
         )
      )
   )
)</f>
        <v>Low</v>
      </c>
      <c r="P131" t="str">
        <f>IF(AND(HOUR(K131)&gt;=5, HOUR(K131)&lt;8), "Early Morning",
   IF(AND(HOUR(K131)&gt;=8, HOUR(K131)&lt;=11), "Morning",
      IF(AND(HOUR(K131)&gt;11, HOUR(K131)&lt;=12), "Late Morning",
         IF(AND(HOUR(K131)&gt;=12, HOUR(K131)&lt;13), "Afternoon",
            IF(AND(HOUR(K131)&gt;=13, HOUR(K131)&lt;=15), "Early Afternoon",
               IF(AND(HOUR(K131)&gt;=16, HOUR(K131)&lt;=17), "Late Afternoon",
                  IF(AND(HOUR(K131)&gt;=17, HOUR(K131)&lt;19), "Evening",
                     IF(AND(HOUR(K131)&gt;=19, HOUR(K131)&lt;=21), "Early Evening",
                        IF(OR(HOUR(K131)&gt;=22, HOUR(K131)&lt;5), "Night", "")
                     )
                  )
               )
            )
         )
      )
   )
)</f>
        <v>Late Afternoon</v>
      </c>
      <c r="Q131" s="4" t="str">
        <f>IF(OR(WEEKDAY(G131,1)=1, WEEKDAY(G131,1)=7), "Weekend", "Weekday")</f>
        <v>Weekday</v>
      </c>
    </row>
    <row r="132" spans="1:17" x14ac:dyDescent="0.25">
      <c r="A132">
        <v>0</v>
      </c>
      <c r="B132">
        <v>20</v>
      </c>
      <c r="C132">
        <v>0</v>
      </c>
      <c r="D132">
        <v>1260</v>
      </c>
      <c r="E132">
        <v>720</v>
      </c>
      <c r="F132">
        <v>1692308429</v>
      </c>
      <c r="G132" s="1">
        <f>DATE(1970,1,1) + (F132/86400)</f>
        <v>45155.903113425928</v>
      </c>
      <c r="H132" s="5" t="str">
        <f>TEXT(Table1[[#This Row],[Create_date]],"yyyy")</f>
        <v>2023</v>
      </c>
      <c r="I132" s="1" t="str">
        <f>TEXT(G132, "dddd")</f>
        <v>Thursday</v>
      </c>
      <c r="J132" s="1" t="str">
        <f>TEXT(Table1[[#This Row],[Create_date]],"mmmm")</f>
        <v>August</v>
      </c>
      <c r="K132" s="3">
        <f>DATE(1970,1,1) + (F132/86400)</f>
        <v>45155.903113425928</v>
      </c>
      <c r="L132" s="2">
        <v>10</v>
      </c>
      <c r="M132" t="s">
        <v>500</v>
      </c>
      <c r="N132">
        <v>1512</v>
      </c>
      <c r="O132" t="str">
        <f>IF(N132&lt;=1000, "Very Low",
   IF(AND(N132&gt;1000, N132&lt;=10000), "Low",
      IF(AND(N132&gt;10000, N132&lt;=100000), "Medium",
         IF(AND(N132&gt;100000, N132&lt;=1000000), "High",
            IF(N132&gt;1000000, "Very High", "")
         )
      )
   )
)</f>
        <v>Low</v>
      </c>
      <c r="P132" t="str">
        <f>IF(AND(HOUR(K132)&gt;=5, HOUR(K132)&lt;8), "Early Morning",
   IF(AND(HOUR(K132)&gt;=8, HOUR(K132)&lt;=11), "Morning",
      IF(AND(HOUR(K132)&gt;11, HOUR(K132)&lt;=12), "Late Morning",
         IF(AND(HOUR(K132)&gt;=12, HOUR(K132)&lt;13), "Afternoon",
            IF(AND(HOUR(K132)&gt;=13, HOUR(K132)&lt;=15), "Early Afternoon",
               IF(AND(HOUR(K132)&gt;=16, HOUR(K132)&lt;=17), "Late Afternoon",
                  IF(AND(HOUR(K132)&gt;=17, HOUR(K132)&lt;19), "Evening",
                     IF(AND(HOUR(K132)&gt;=19, HOUR(K132)&lt;=21), "Early Evening",
                        IF(OR(HOUR(K132)&gt;=22, HOUR(K132)&lt;5), "Night", "")
                     )
                  )
               )
            )
         )
      )
   )
)</f>
        <v>Early Evening</v>
      </c>
      <c r="Q132" s="4" t="str">
        <f>IF(OR(WEEKDAY(G132,1)=1, WEEKDAY(G132,1)=7), "Weekend", "Weekday")</f>
        <v>Weekday</v>
      </c>
    </row>
    <row r="133" spans="1:17" x14ac:dyDescent="0.25">
      <c r="A133">
        <v>0</v>
      </c>
      <c r="B133">
        <v>13</v>
      </c>
      <c r="C133">
        <v>0</v>
      </c>
      <c r="D133">
        <v>1254</v>
      </c>
      <c r="E133">
        <v>720</v>
      </c>
      <c r="F133">
        <v>1692308246</v>
      </c>
      <c r="G133" s="1">
        <f>DATE(1970,1,1) + (F133/86400)</f>
        <v>45155.900995370372</v>
      </c>
      <c r="H133" s="5" t="str">
        <f>TEXT(Table1[[#This Row],[Create_date]],"yyyy")</f>
        <v>2023</v>
      </c>
      <c r="I133" s="1" t="str">
        <f>TEXT(G133, "dddd")</f>
        <v>Thursday</v>
      </c>
      <c r="J133" s="1" t="str">
        <f>TEXT(Table1[[#This Row],[Create_date]],"mmmm")</f>
        <v>August</v>
      </c>
      <c r="K133" s="3">
        <f>DATE(1970,1,1) + (F133/86400)</f>
        <v>45155.900995370372</v>
      </c>
      <c r="L133" s="2">
        <v>17</v>
      </c>
      <c r="M133" t="s">
        <v>57</v>
      </c>
      <c r="N133">
        <v>1222</v>
      </c>
      <c r="O133" t="str">
        <f>IF(N133&lt;=1000, "Very Low",
   IF(AND(N133&gt;1000, N133&lt;=10000), "Low",
      IF(AND(N133&gt;10000, N133&lt;=100000), "Medium",
         IF(AND(N133&gt;100000, N133&lt;=1000000), "High",
            IF(N133&gt;1000000, "Very High", "")
         )
      )
   )
)</f>
        <v>Low</v>
      </c>
      <c r="P133" t="str">
        <f>IF(AND(HOUR(K133)&gt;=5, HOUR(K133)&lt;8), "Early Morning",
   IF(AND(HOUR(K133)&gt;=8, HOUR(K133)&lt;=11), "Morning",
      IF(AND(HOUR(K133)&gt;11, HOUR(K133)&lt;=12), "Late Morning",
         IF(AND(HOUR(K133)&gt;=12, HOUR(K133)&lt;13), "Afternoon",
            IF(AND(HOUR(K133)&gt;=13, HOUR(K133)&lt;=15), "Early Afternoon",
               IF(AND(HOUR(K133)&gt;=16, HOUR(K133)&lt;=17), "Late Afternoon",
                  IF(AND(HOUR(K133)&gt;=17, HOUR(K133)&lt;19), "Evening",
                     IF(AND(HOUR(K133)&gt;=19, HOUR(K133)&lt;=21), "Early Evening",
                        IF(OR(HOUR(K133)&gt;=22, HOUR(K133)&lt;5), "Night", "")
                     )
                  )
               )
            )
         )
      )
   )
)</f>
        <v>Early Evening</v>
      </c>
      <c r="Q133" s="4" t="str">
        <f>IF(OR(WEEKDAY(G133,1)=1, WEEKDAY(G133,1)=7), "Weekend", "Weekday")</f>
        <v>Weekday</v>
      </c>
    </row>
    <row r="134" spans="1:17" x14ac:dyDescent="0.25">
      <c r="A134">
        <v>4</v>
      </c>
      <c r="B134">
        <v>47</v>
      </c>
      <c r="C134">
        <v>2</v>
      </c>
      <c r="D134">
        <v>1920</v>
      </c>
      <c r="E134">
        <v>1080</v>
      </c>
      <c r="F134">
        <v>1692298603</v>
      </c>
      <c r="G134" s="1">
        <f>DATE(1970,1,1) + (F134/86400)</f>
        <v>45155.789386574077</v>
      </c>
      <c r="H134" s="5" t="str">
        <f>TEXT(Table1[[#This Row],[Create_date]],"yyyy")</f>
        <v>2023</v>
      </c>
      <c r="I134" s="1" t="str">
        <f>TEXT(G134, "dddd")</f>
        <v>Thursday</v>
      </c>
      <c r="J134" s="1" t="str">
        <f>TEXT(Table1[[#This Row],[Create_date]],"mmmm")</f>
        <v>August</v>
      </c>
      <c r="K134" s="3">
        <f>DATE(1970,1,1) + (F134/86400)</f>
        <v>45155.789386574077</v>
      </c>
      <c r="L134" s="2">
        <v>76</v>
      </c>
      <c r="M134" t="s">
        <v>501</v>
      </c>
      <c r="N134">
        <v>1832</v>
      </c>
      <c r="O134" t="str">
        <f>IF(N134&lt;=1000, "Very Low",
   IF(AND(N134&gt;1000, N134&lt;=10000), "Low",
      IF(AND(N134&gt;10000, N134&lt;=100000), "Medium",
         IF(AND(N134&gt;100000, N134&lt;=1000000), "High",
            IF(N134&gt;1000000, "Very High", "")
         )
      )
   )
)</f>
        <v>Low</v>
      </c>
      <c r="P134" t="str">
        <f>IF(AND(HOUR(K134)&gt;=5, HOUR(K134)&lt;8), "Early Morning",
   IF(AND(HOUR(K134)&gt;=8, HOUR(K134)&lt;=11), "Morning",
      IF(AND(HOUR(K134)&gt;11, HOUR(K134)&lt;=12), "Late Morning",
         IF(AND(HOUR(K134)&gt;=12, HOUR(K134)&lt;13), "Afternoon",
            IF(AND(HOUR(K134)&gt;=13, HOUR(K134)&lt;=15), "Early Afternoon",
               IF(AND(HOUR(K134)&gt;=16, HOUR(K134)&lt;=17), "Late Afternoon",
                  IF(AND(HOUR(K134)&gt;=17, HOUR(K134)&lt;19), "Evening",
                     IF(AND(HOUR(K134)&gt;=19, HOUR(K134)&lt;=21), "Early Evening",
                        IF(OR(HOUR(K134)&gt;=22, HOUR(K134)&lt;5), "Night", "")
                     )
                  )
               )
            )
         )
      )
   )
)</f>
        <v>Evening</v>
      </c>
      <c r="Q134" s="4" t="str">
        <f>IF(OR(WEEKDAY(G134,1)=1, WEEKDAY(G134,1)=7), "Weekend", "Weekday")</f>
        <v>Weekday</v>
      </c>
    </row>
    <row r="135" spans="1:17" x14ac:dyDescent="0.25">
      <c r="A135">
        <v>0</v>
      </c>
      <c r="B135">
        <v>48</v>
      </c>
      <c r="C135">
        <v>1</v>
      </c>
      <c r="D135">
        <v>1920</v>
      </c>
      <c r="E135">
        <v>1080</v>
      </c>
      <c r="F135">
        <v>1692218354</v>
      </c>
      <c r="G135" s="1">
        <f>DATE(1970,1,1) + (F135/86400)</f>
        <v>45154.860578703709</v>
      </c>
      <c r="H135" s="5" t="str">
        <f>TEXT(Table1[[#This Row],[Create_date]],"yyyy")</f>
        <v>2023</v>
      </c>
      <c r="I135" s="1" t="str">
        <f>TEXT(G135, "dddd")</f>
        <v>Wednesday</v>
      </c>
      <c r="J135" s="1" t="str">
        <f>TEXT(Table1[[#This Row],[Create_date]],"mmmm")</f>
        <v>August</v>
      </c>
      <c r="K135" s="3">
        <f>DATE(1970,1,1) + (F135/86400)</f>
        <v>45154.860578703709</v>
      </c>
      <c r="L135" s="2">
        <v>175</v>
      </c>
      <c r="M135" t="s">
        <v>502</v>
      </c>
      <c r="N135">
        <v>1649</v>
      </c>
      <c r="O135" t="str">
        <f>IF(N135&lt;=1000, "Very Low",
   IF(AND(N135&gt;1000, N135&lt;=10000), "Low",
      IF(AND(N135&gt;10000, N135&lt;=100000), "Medium",
         IF(AND(N135&gt;100000, N135&lt;=1000000), "High",
            IF(N135&gt;1000000, "Very High", "")
         )
      )
   )
)</f>
        <v>Low</v>
      </c>
      <c r="P135" t="str">
        <f>IF(AND(HOUR(K135)&gt;=5, HOUR(K135)&lt;8), "Early Morning",
   IF(AND(HOUR(K135)&gt;=8, HOUR(K135)&lt;=11), "Morning",
      IF(AND(HOUR(K135)&gt;11, HOUR(K135)&lt;=12), "Late Morning",
         IF(AND(HOUR(K135)&gt;=12, HOUR(K135)&lt;13), "Afternoon",
            IF(AND(HOUR(K135)&gt;=13, HOUR(K135)&lt;=15), "Early Afternoon",
               IF(AND(HOUR(K135)&gt;=16, HOUR(K135)&lt;=17), "Late Afternoon",
                  IF(AND(HOUR(K135)&gt;=17, HOUR(K135)&lt;19), "Evening",
                     IF(AND(HOUR(K135)&gt;=19, HOUR(K135)&lt;=21), "Early Evening",
                        IF(OR(HOUR(K135)&gt;=22, HOUR(K135)&lt;5), "Night", "")
                     )
                  )
               )
            )
         )
      )
   )
)</f>
        <v>Early Evening</v>
      </c>
      <c r="Q135" s="4" t="str">
        <f>IF(OR(WEEKDAY(G135,1)=1, WEEKDAY(G135,1)=7), "Weekend", "Weekday")</f>
        <v>Weekday</v>
      </c>
    </row>
    <row r="136" spans="1:17" x14ac:dyDescent="0.25">
      <c r="A136">
        <v>17</v>
      </c>
      <c r="B136">
        <v>649</v>
      </c>
      <c r="C136">
        <v>49</v>
      </c>
      <c r="D136">
        <v>1554</v>
      </c>
      <c r="E136">
        <v>888</v>
      </c>
      <c r="F136">
        <v>1692198414</v>
      </c>
      <c r="G136" s="1">
        <f>DATE(1970,1,1) + (F136/86400)</f>
        <v>45154.629791666666</v>
      </c>
      <c r="H136" s="5" t="str">
        <f>TEXT(Table1[[#This Row],[Create_date]],"yyyy")</f>
        <v>2023</v>
      </c>
      <c r="I136" s="1" t="str">
        <f>TEXT(G136, "dddd")</f>
        <v>Wednesday</v>
      </c>
      <c r="J136" s="1" t="str">
        <f>TEXT(Table1[[#This Row],[Create_date]],"mmmm")</f>
        <v>August</v>
      </c>
      <c r="K136" s="3">
        <f>DATE(1970,1,1) + (F136/86400)</f>
        <v>45154.629791666666</v>
      </c>
      <c r="L136" s="2">
        <v>8</v>
      </c>
      <c r="M136" t="s">
        <v>503</v>
      </c>
      <c r="N136">
        <v>111697</v>
      </c>
      <c r="O136" t="str">
        <f>IF(N136&lt;=1000, "Very Low",
   IF(AND(N136&gt;1000, N136&lt;=10000), "Low",
      IF(AND(N136&gt;10000, N136&lt;=100000), "Medium",
         IF(AND(N136&gt;100000, N136&lt;=1000000), "High",
            IF(N136&gt;1000000, "Very High", "")
         )
      )
   )
)</f>
        <v>High</v>
      </c>
      <c r="P136" t="str">
        <f>IF(AND(HOUR(K136)&gt;=5, HOUR(K136)&lt;8), "Early Morning",
   IF(AND(HOUR(K136)&gt;=8, HOUR(K136)&lt;=11), "Morning",
      IF(AND(HOUR(K136)&gt;11, HOUR(K136)&lt;=12), "Late Morning",
         IF(AND(HOUR(K136)&gt;=12, HOUR(K136)&lt;13), "Afternoon",
            IF(AND(HOUR(K136)&gt;=13, HOUR(K136)&lt;=15), "Early Afternoon",
               IF(AND(HOUR(K136)&gt;=16, HOUR(K136)&lt;=17), "Late Afternoon",
                  IF(AND(HOUR(K136)&gt;=17, HOUR(K136)&lt;19), "Evening",
                     IF(AND(HOUR(K136)&gt;=19, HOUR(K136)&lt;=21), "Early Evening",
                        IF(OR(HOUR(K136)&gt;=22, HOUR(K136)&lt;5), "Night", "")
                     )
                  )
               )
            )
         )
      )
   )
)</f>
        <v>Early Afternoon</v>
      </c>
      <c r="Q136" s="4" t="str">
        <f>IF(OR(WEEKDAY(G136,1)=1, WEEKDAY(G136,1)=7), "Weekend", "Weekday")</f>
        <v>Weekday</v>
      </c>
    </row>
    <row r="137" spans="1:17" x14ac:dyDescent="0.25">
      <c r="A137">
        <v>73</v>
      </c>
      <c r="B137">
        <v>6121</v>
      </c>
      <c r="C137">
        <v>252</v>
      </c>
      <c r="D137">
        <v>1920</v>
      </c>
      <c r="E137">
        <v>1080</v>
      </c>
      <c r="F137">
        <v>1692138528</v>
      </c>
      <c r="G137" s="1">
        <f>DATE(1970,1,1) + (F137/86400)</f>
        <v>45153.936666666668</v>
      </c>
      <c r="H137" s="5" t="str">
        <f>TEXT(Table1[[#This Row],[Create_date]],"yyyy")</f>
        <v>2023</v>
      </c>
      <c r="I137" s="1" t="str">
        <f>TEXT(G137, "dddd")</f>
        <v>Tuesday</v>
      </c>
      <c r="J137" s="1" t="str">
        <f>TEXT(Table1[[#This Row],[Create_date]],"mmmm")</f>
        <v>August</v>
      </c>
      <c r="K137" s="3">
        <f>DATE(1970,1,1) + (F137/86400)</f>
        <v>45153.936666666668</v>
      </c>
      <c r="L137" s="2">
        <v>179</v>
      </c>
      <c r="M137" t="s">
        <v>58</v>
      </c>
      <c r="N137">
        <v>674999</v>
      </c>
      <c r="O137" t="str">
        <f>IF(N137&lt;=1000, "Very Low",
   IF(AND(N137&gt;1000, N137&lt;=10000), "Low",
      IF(AND(N137&gt;10000, N137&lt;=100000), "Medium",
         IF(AND(N137&gt;100000, N137&lt;=1000000), "High",
            IF(N137&gt;1000000, "Very High", "")
         )
      )
   )
)</f>
        <v>High</v>
      </c>
      <c r="P137" t="str">
        <f>IF(AND(HOUR(K137)&gt;=5, HOUR(K137)&lt;8), "Early Morning",
   IF(AND(HOUR(K137)&gt;=8, HOUR(K137)&lt;=11), "Morning",
      IF(AND(HOUR(K137)&gt;11, HOUR(K137)&lt;=12), "Late Morning",
         IF(AND(HOUR(K137)&gt;=12, HOUR(K137)&lt;13), "Afternoon",
            IF(AND(HOUR(K137)&gt;=13, HOUR(K137)&lt;=15), "Early Afternoon",
               IF(AND(HOUR(K137)&gt;=16, HOUR(K137)&lt;=17), "Late Afternoon",
                  IF(AND(HOUR(K137)&gt;=17, HOUR(K137)&lt;19), "Evening",
                     IF(AND(HOUR(K137)&gt;=19, HOUR(K137)&lt;=21), "Early Evening",
                        IF(OR(HOUR(K137)&gt;=22, HOUR(K137)&lt;5), "Night", "")
                     )
                  )
               )
            )
         )
      )
   )
)</f>
        <v>Night</v>
      </c>
      <c r="Q137" s="4" t="str">
        <f>IF(OR(WEEKDAY(G137,1)=1, WEEKDAY(G137,1)=7), "Weekend", "Weekday")</f>
        <v>Weekday</v>
      </c>
    </row>
    <row r="138" spans="1:17" x14ac:dyDescent="0.25">
      <c r="A138">
        <v>169</v>
      </c>
      <c r="B138">
        <v>11110</v>
      </c>
      <c r="C138">
        <v>266</v>
      </c>
      <c r="D138">
        <v>1920</v>
      </c>
      <c r="E138">
        <v>1080</v>
      </c>
      <c r="F138">
        <v>1692059114</v>
      </c>
      <c r="G138" s="1">
        <f>DATE(1970,1,1) + (F138/86400)</f>
        <v>45153.017523148148</v>
      </c>
      <c r="H138" s="5" t="str">
        <f>TEXT(Table1[[#This Row],[Create_date]],"yyyy")</f>
        <v>2023</v>
      </c>
      <c r="I138" s="1" t="str">
        <f>TEXT(G138, "dddd")</f>
        <v>Tuesday</v>
      </c>
      <c r="J138" s="1" t="str">
        <f>TEXT(Table1[[#This Row],[Create_date]],"mmmm")</f>
        <v>August</v>
      </c>
      <c r="K138" s="3">
        <f>DATE(1970,1,1) + (F138/86400)</f>
        <v>45153.017523148148</v>
      </c>
      <c r="L138" s="2">
        <v>8</v>
      </c>
      <c r="M138" t="s">
        <v>504</v>
      </c>
      <c r="N138">
        <v>2742123</v>
      </c>
      <c r="O138" t="str">
        <f>IF(N138&lt;=1000, "Very Low",
   IF(AND(N138&gt;1000, N138&lt;=10000), "Low",
      IF(AND(N138&gt;10000, N138&lt;=100000), "Medium",
         IF(AND(N138&gt;100000, N138&lt;=1000000), "High",
            IF(N138&gt;1000000, "Very High", "")
         )
      )
   )
)</f>
        <v>Very High</v>
      </c>
      <c r="P138" t="str">
        <f>IF(AND(HOUR(K138)&gt;=5, HOUR(K138)&lt;8), "Early Morning",
   IF(AND(HOUR(K138)&gt;=8, HOUR(K138)&lt;=11), "Morning",
      IF(AND(HOUR(K138)&gt;11, HOUR(K138)&lt;=12), "Late Morning",
         IF(AND(HOUR(K138)&gt;=12, HOUR(K138)&lt;13), "Afternoon",
            IF(AND(HOUR(K138)&gt;=13, HOUR(K138)&lt;=15), "Early Afternoon",
               IF(AND(HOUR(K138)&gt;=16, HOUR(K138)&lt;=17), "Late Afternoon",
                  IF(AND(HOUR(K138)&gt;=17, HOUR(K138)&lt;19), "Evening",
                     IF(AND(HOUR(K138)&gt;=19, HOUR(K138)&lt;=21), "Early Evening",
                        IF(OR(HOUR(K138)&gt;=22, HOUR(K138)&lt;5), "Night", "")
                     )
                  )
               )
            )
         )
      )
   )
)</f>
        <v>Night</v>
      </c>
      <c r="Q138" s="4" t="str">
        <f>IF(OR(WEEKDAY(G138,1)=1, WEEKDAY(G138,1)=7), "Weekend", "Weekday")</f>
        <v>Weekday</v>
      </c>
    </row>
    <row r="139" spans="1:17" x14ac:dyDescent="0.25">
      <c r="A139">
        <v>5</v>
      </c>
      <c r="B139">
        <v>1491</v>
      </c>
      <c r="C139">
        <v>27</v>
      </c>
      <c r="D139">
        <v>1920</v>
      </c>
      <c r="E139">
        <v>1080</v>
      </c>
      <c r="F139">
        <v>1691698745</v>
      </c>
      <c r="G139" s="1">
        <f>DATE(1970,1,1) + (F139/86400)</f>
        <v>45148.846585648149</v>
      </c>
      <c r="H139" s="5" t="str">
        <f>TEXT(Table1[[#This Row],[Create_date]],"yyyy")</f>
        <v>2023</v>
      </c>
      <c r="I139" s="1" t="str">
        <f>TEXT(G139, "dddd")</f>
        <v>Thursday</v>
      </c>
      <c r="J139" s="1" t="str">
        <f>TEXT(Table1[[#This Row],[Create_date]],"mmmm")</f>
        <v>August</v>
      </c>
      <c r="K139" s="3">
        <f>DATE(1970,1,1) + (F139/86400)</f>
        <v>45148.846585648149</v>
      </c>
      <c r="L139" s="2">
        <v>8</v>
      </c>
      <c r="M139" t="s">
        <v>505</v>
      </c>
      <c r="N139">
        <v>62533</v>
      </c>
      <c r="O139" t="str">
        <f>IF(N139&lt;=1000, "Very Low",
   IF(AND(N139&gt;1000, N139&lt;=10000), "Low",
      IF(AND(N139&gt;10000, N139&lt;=100000), "Medium",
         IF(AND(N139&gt;100000, N139&lt;=1000000), "High",
            IF(N139&gt;1000000, "Very High", "")
         )
      )
   )
)</f>
        <v>Medium</v>
      </c>
      <c r="P139" t="str">
        <f>IF(AND(HOUR(K139)&gt;=5, HOUR(K139)&lt;8), "Early Morning",
   IF(AND(HOUR(K139)&gt;=8, HOUR(K139)&lt;=11), "Morning",
      IF(AND(HOUR(K139)&gt;11, HOUR(K139)&lt;=12), "Late Morning",
         IF(AND(HOUR(K139)&gt;=12, HOUR(K139)&lt;13), "Afternoon",
            IF(AND(HOUR(K139)&gt;=13, HOUR(K139)&lt;=15), "Early Afternoon",
               IF(AND(HOUR(K139)&gt;=16, HOUR(K139)&lt;=17), "Late Afternoon",
                  IF(AND(HOUR(K139)&gt;=17, HOUR(K139)&lt;19), "Evening",
                     IF(AND(HOUR(K139)&gt;=19, HOUR(K139)&lt;=21), "Early Evening",
                        IF(OR(HOUR(K139)&gt;=22, HOUR(K139)&lt;5), "Night", "")
                     )
                  )
               )
            )
         )
      )
   )
)</f>
        <v>Early Evening</v>
      </c>
      <c r="Q139" s="4" t="str">
        <f>IF(OR(WEEKDAY(G139,1)=1, WEEKDAY(G139,1)=7), "Weekend", "Weekday")</f>
        <v>Weekday</v>
      </c>
    </row>
    <row r="140" spans="1:17" x14ac:dyDescent="0.25">
      <c r="A140">
        <v>12</v>
      </c>
      <c r="B140">
        <v>438</v>
      </c>
      <c r="C140">
        <v>19</v>
      </c>
      <c r="D140">
        <v>1280</v>
      </c>
      <c r="E140">
        <v>720</v>
      </c>
      <c r="F140">
        <v>1691687729</v>
      </c>
      <c r="G140" s="1">
        <f>DATE(1970,1,1) + (F140/86400)</f>
        <v>45148.719085648147</v>
      </c>
      <c r="H140" s="5" t="str">
        <f>TEXT(Table1[[#This Row],[Create_date]],"yyyy")</f>
        <v>2023</v>
      </c>
      <c r="I140" s="1" t="str">
        <f>TEXT(G140, "dddd")</f>
        <v>Thursday</v>
      </c>
      <c r="J140" s="1" t="str">
        <f>TEXT(Table1[[#This Row],[Create_date]],"mmmm")</f>
        <v>August</v>
      </c>
      <c r="K140" s="3">
        <f>DATE(1970,1,1) + (F140/86400)</f>
        <v>45148.719085648147</v>
      </c>
      <c r="L140" s="2">
        <v>49</v>
      </c>
      <c r="M140" t="s">
        <v>59</v>
      </c>
      <c r="N140">
        <v>29022</v>
      </c>
      <c r="O140" t="str">
        <f>IF(N140&lt;=1000, "Very Low",
   IF(AND(N140&gt;1000, N140&lt;=10000), "Low",
      IF(AND(N140&gt;10000, N140&lt;=100000), "Medium",
         IF(AND(N140&gt;100000, N140&lt;=1000000), "High",
            IF(N140&gt;1000000, "Very High", "")
         )
      )
   )
)</f>
        <v>Medium</v>
      </c>
      <c r="P140" t="str">
        <f>IF(AND(HOUR(K140)&gt;=5, HOUR(K140)&lt;8), "Early Morning",
   IF(AND(HOUR(K140)&gt;=8, HOUR(K140)&lt;=11), "Morning",
      IF(AND(HOUR(K140)&gt;11, HOUR(K140)&lt;=12), "Late Morning",
         IF(AND(HOUR(K140)&gt;=12, HOUR(K140)&lt;13), "Afternoon",
            IF(AND(HOUR(K140)&gt;=13, HOUR(K140)&lt;=15), "Early Afternoon",
               IF(AND(HOUR(K140)&gt;=16, HOUR(K140)&lt;=17), "Late Afternoon",
                  IF(AND(HOUR(K140)&gt;=17, HOUR(K140)&lt;19), "Evening",
                     IF(AND(HOUR(K140)&gt;=19, HOUR(K140)&lt;=21), "Early Evening",
                        IF(OR(HOUR(K140)&gt;=22, HOUR(K140)&lt;5), "Night", "")
                     )
                  )
               )
            )
         )
      )
   )
)</f>
        <v>Late Afternoon</v>
      </c>
      <c r="Q140" s="4" t="str">
        <f>IF(OR(WEEKDAY(G140,1)=1, WEEKDAY(G140,1)=7), "Weekend", "Weekday")</f>
        <v>Weekday</v>
      </c>
    </row>
    <row r="141" spans="1:17" x14ac:dyDescent="0.25">
      <c r="A141">
        <v>6</v>
      </c>
      <c r="B141">
        <v>52</v>
      </c>
      <c r="C141">
        <v>1</v>
      </c>
      <c r="D141">
        <v>1920</v>
      </c>
      <c r="E141">
        <v>1080</v>
      </c>
      <c r="F141">
        <v>1691683073</v>
      </c>
      <c r="G141" s="1">
        <f>DATE(1970,1,1) + (F141/86400)</f>
        <v>45148.665196759262</v>
      </c>
      <c r="H141" s="5" t="str">
        <f>TEXT(Table1[[#This Row],[Create_date]],"yyyy")</f>
        <v>2023</v>
      </c>
      <c r="I141" s="1" t="str">
        <f>TEXT(G141, "dddd")</f>
        <v>Thursday</v>
      </c>
      <c r="J141" s="1" t="str">
        <f>TEXT(Table1[[#This Row],[Create_date]],"mmmm")</f>
        <v>August</v>
      </c>
      <c r="K141" s="3">
        <f>DATE(1970,1,1) + (F141/86400)</f>
        <v>45148.665196759262</v>
      </c>
      <c r="L141" s="2">
        <v>164</v>
      </c>
      <c r="M141" t="s">
        <v>60</v>
      </c>
      <c r="N141">
        <v>1861</v>
      </c>
      <c r="O141" t="str">
        <f>IF(N141&lt;=1000, "Very Low",
   IF(AND(N141&gt;1000, N141&lt;=10000), "Low",
      IF(AND(N141&gt;10000, N141&lt;=100000), "Medium",
         IF(AND(N141&gt;100000, N141&lt;=1000000), "High",
            IF(N141&gt;1000000, "Very High", "")
         )
      )
   )
)</f>
        <v>Low</v>
      </c>
      <c r="P141" t="str">
        <f>IF(AND(HOUR(K141)&gt;=5, HOUR(K141)&lt;8), "Early Morning",
   IF(AND(HOUR(K141)&gt;=8, HOUR(K141)&lt;=11), "Morning",
      IF(AND(HOUR(K141)&gt;11, HOUR(K141)&lt;=12), "Late Morning",
         IF(AND(HOUR(K141)&gt;=12, HOUR(K141)&lt;13), "Afternoon",
            IF(AND(HOUR(K141)&gt;=13, HOUR(K141)&lt;=15), "Early Afternoon",
               IF(AND(HOUR(K141)&gt;=16, HOUR(K141)&lt;=17), "Late Afternoon",
                  IF(AND(HOUR(K141)&gt;=17, HOUR(K141)&lt;19), "Evening",
                     IF(AND(HOUR(K141)&gt;=19, HOUR(K141)&lt;=21), "Early Evening",
                        IF(OR(HOUR(K141)&gt;=22, HOUR(K141)&lt;5), "Night", "")
                     )
                  )
               )
            )
         )
      )
   )
)</f>
        <v>Early Afternoon</v>
      </c>
      <c r="Q141" s="4" t="str">
        <f>IF(OR(WEEKDAY(G141,1)=1, WEEKDAY(G141,1)=7), "Weekend", "Weekday")</f>
        <v>Weekday</v>
      </c>
    </row>
    <row r="142" spans="1:17" x14ac:dyDescent="0.25">
      <c r="A142">
        <v>2</v>
      </c>
      <c r="B142">
        <v>48</v>
      </c>
      <c r="C142">
        <v>0</v>
      </c>
      <c r="D142">
        <v>1920</v>
      </c>
      <c r="E142">
        <v>1080</v>
      </c>
      <c r="F142">
        <v>1691681899</v>
      </c>
      <c r="G142" s="1">
        <f>DATE(1970,1,1) + (F142/86400)</f>
        <v>45148.651608796295</v>
      </c>
      <c r="H142" s="5" t="str">
        <f>TEXT(Table1[[#This Row],[Create_date]],"yyyy")</f>
        <v>2023</v>
      </c>
      <c r="I142" s="1" t="str">
        <f>TEXT(G142, "dddd")</f>
        <v>Thursday</v>
      </c>
      <c r="J142" s="1" t="str">
        <f>TEXT(Table1[[#This Row],[Create_date]],"mmmm")</f>
        <v>August</v>
      </c>
      <c r="K142" s="3">
        <f>DATE(1970,1,1) + (F142/86400)</f>
        <v>45148.651608796295</v>
      </c>
      <c r="L142" s="2">
        <v>170</v>
      </c>
      <c r="M142" t="s">
        <v>60</v>
      </c>
      <c r="N142">
        <v>1927</v>
      </c>
      <c r="O142" t="str">
        <f>IF(N142&lt;=1000, "Very Low",
   IF(AND(N142&gt;1000, N142&lt;=10000), "Low",
      IF(AND(N142&gt;10000, N142&lt;=100000), "Medium",
         IF(AND(N142&gt;100000, N142&lt;=1000000), "High",
            IF(N142&gt;1000000, "Very High", "")
         )
      )
   )
)</f>
        <v>Low</v>
      </c>
      <c r="P142" t="str">
        <f>IF(AND(HOUR(K142)&gt;=5, HOUR(K142)&lt;8), "Early Morning",
   IF(AND(HOUR(K142)&gt;=8, HOUR(K142)&lt;=11), "Morning",
      IF(AND(HOUR(K142)&gt;11, HOUR(K142)&lt;=12), "Late Morning",
         IF(AND(HOUR(K142)&gt;=12, HOUR(K142)&lt;13), "Afternoon",
            IF(AND(HOUR(K142)&gt;=13, HOUR(K142)&lt;=15), "Early Afternoon",
               IF(AND(HOUR(K142)&gt;=16, HOUR(K142)&lt;=17), "Late Afternoon",
                  IF(AND(HOUR(K142)&gt;=17, HOUR(K142)&lt;19), "Evening",
                     IF(AND(HOUR(K142)&gt;=19, HOUR(K142)&lt;=21), "Early Evening",
                        IF(OR(HOUR(K142)&gt;=22, HOUR(K142)&lt;5), "Night", "")
                     )
                  )
               )
            )
         )
      )
   )
)</f>
        <v>Early Afternoon</v>
      </c>
      <c r="Q142" s="4" t="str">
        <f>IF(OR(WEEKDAY(G142,1)=1, WEEKDAY(G142,1)=7), "Weekend", "Weekday")</f>
        <v>Weekday</v>
      </c>
    </row>
    <row r="143" spans="1:17" x14ac:dyDescent="0.25">
      <c r="A143">
        <v>2</v>
      </c>
      <c r="B143">
        <v>203</v>
      </c>
      <c r="C143">
        <v>6</v>
      </c>
      <c r="D143">
        <v>1280</v>
      </c>
      <c r="E143">
        <v>720</v>
      </c>
      <c r="F143">
        <v>1691609136</v>
      </c>
      <c r="G143" s="1">
        <f>DATE(1970,1,1) + (F143/86400)</f>
        <v>45147.809444444443</v>
      </c>
      <c r="H143" s="5" t="str">
        <f>TEXT(Table1[[#This Row],[Create_date]],"yyyy")</f>
        <v>2023</v>
      </c>
      <c r="I143" s="1" t="str">
        <f>TEXT(G143, "dddd")</f>
        <v>Wednesday</v>
      </c>
      <c r="J143" s="1" t="str">
        <f>TEXT(Table1[[#This Row],[Create_date]],"mmmm")</f>
        <v>August</v>
      </c>
      <c r="K143" s="3">
        <f>DATE(1970,1,1) + (F143/86400)</f>
        <v>45147.809444444443</v>
      </c>
      <c r="L143" s="2">
        <v>6</v>
      </c>
      <c r="M143" t="s">
        <v>506</v>
      </c>
      <c r="N143">
        <v>4601</v>
      </c>
      <c r="O143" t="str">
        <f>IF(N143&lt;=1000, "Very Low",
   IF(AND(N143&gt;1000, N143&lt;=10000), "Low",
      IF(AND(N143&gt;10000, N143&lt;=100000), "Medium",
         IF(AND(N143&gt;100000, N143&lt;=1000000), "High",
            IF(N143&gt;1000000, "Very High", "")
         )
      )
   )
)</f>
        <v>Low</v>
      </c>
      <c r="P143" t="str">
        <f>IF(AND(HOUR(K143)&gt;=5, HOUR(K143)&lt;8), "Early Morning",
   IF(AND(HOUR(K143)&gt;=8, HOUR(K143)&lt;=11), "Morning",
      IF(AND(HOUR(K143)&gt;11, HOUR(K143)&lt;=12), "Late Morning",
         IF(AND(HOUR(K143)&gt;=12, HOUR(K143)&lt;13), "Afternoon",
            IF(AND(HOUR(K143)&gt;=13, HOUR(K143)&lt;=15), "Early Afternoon",
               IF(AND(HOUR(K143)&gt;=16, HOUR(K143)&lt;=17), "Late Afternoon",
                  IF(AND(HOUR(K143)&gt;=17, HOUR(K143)&lt;19), "Evening",
                     IF(AND(HOUR(K143)&gt;=19, HOUR(K143)&lt;=21), "Early Evening",
                        IF(OR(HOUR(K143)&gt;=22, HOUR(K143)&lt;5), "Night", "")
                     )
                  )
               )
            )
         )
      )
   )
)</f>
        <v>Early Evening</v>
      </c>
      <c r="Q143" s="4" t="str">
        <f>IF(OR(WEEKDAY(G143,1)=1, WEEKDAY(G143,1)=7), "Weekend", "Weekday")</f>
        <v>Weekday</v>
      </c>
    </row>
    <row r="144" spans="1:17" x14ac:dyDescent="0.25">
      <c r="A144">
        <v>0</v>
      </c>
      <c r="B144">
        <v>8</v>
      </c>
      <c r="C144">
        <v>7</v>
      </c>
      <c r="D144">
        <v>1260</v>
      </c>
      <c r="E144">
        <v>720</v>
      </c>
      <c r="F144">
        <v>1691607632</v>
      </c>
      <c r="G144" s="1">
        <f>DATE(1970,1,1) + (F144/86400)</f>
        <v>45147.792037037041</v>
      </c>
      <c r="H144" s="5" t="str">
        <f>TEXT(Table1[[#This Row],[Create_date]],"yyyy")</f>
        <v>2023</v>
      </c>
      <c r="I144" s="1" t="str">
        <f>TEXT(G144, "dddd")</f>
        <v>Wednesday</v>
      </c>
      <c r="J144" s="1" t="str">
        <f>TEXT(Table1[[#This Row],[Create_date]],"mmmm")</f>
        <v>August</v>
      </c>
      <c r="K144" s="3">
        <f>DATE(1970,1,1) + (F144/86400)</f>
        <v>45147.792037037041</v>
      </c>
      <c r="L144" s="2">
        <v>7</v>
      </c>
      <c r="M144" t="s">
        <v>507</v>
      </c>
      <c r="N144">
        <v>1766</v>
      </c>
      <c r="O144" t="str">
        <f>IF(N144&lt;=1000, "Very Low",
   IF(AND(N144&gt;1000, N144&lt;=10000), "Low",
      IF(AND(N144&gt;10000, N144&lt;=100000), "Medium",
         IF(AND(N144&gt;100000, N144&lt;=1000000), "High",
            IF(N144&gt;1000000, "Very High", "")
         )
      )
   )
)</f>
        <v>Low</v>
      </c>
      <c r="P144" t="str">
        <f>IF(AND(HOUR(K144)&gt;=5, HOUR(K144)&lt;8), "Early Morning",
   IF(AND(HOUR(K144)&gt;=8, HOUR(K144)&lt;=11), "Morning",
      IF(AND(HOUR(K144)&gt;11, HOUR(K144)&lt;=12), "Late Morning",
         IF(AND(HOUR(K144)&gt;=12, HOUR(K144)&lt;13), "Afternoon",
            IF(AND(HOUR(K144)&gt;=13, HOUR(K144)&lt;=15), "Early Afternoon",
               IF(AND(HOUR(K144)&gt;=16, HOUR(K144)&lt;=17), "Late Afternoon",
                  IF(AND(HOUR(K144)&gt;=17, HOUR(K144)&lt;19), "Evening",
                     IF(AND(HOUR(K144)&gt;=19, HOUR(K144)&lt;=21), "Early Evening",
                        IF(OR(HOUR(K144)&gt;=22, HOUR(K144)&lt;5), "Night", "")
                     )
                  )
               )
            )
         )
      )
   )
)</f>
        <v>Early Evening</v>
      </c>
      <c r="Q144" s="4" t="str">
        <f>IF(OR(WEEKDAY(G144,1)=1, WEEKDAY(G144,1)=7), "Weekend", "Weekday")</f>
        <v>Weekday</v>
      </c>
    </row>
    <row r="145" spans="1:17" x14ac:dyDescent="0.25">
      <c r="A145">
        <v>5</v>
      </c>
      <c r="B145">
        <v>50</v>
      </c>
      <c r="C145">
        <v>2</v>
      </c>
      <c r="D145">
        <v>1920</v>
      </c>
      <c r="E145">
        <v>1080</v>
      </c>
      <c r="F145">
        <v>1691605447</v>
      </c>
      <c r="G145" s="1">
        <f>DATE(1970,1,1) + (F145/86400)</f>
        <v>45147.766747685186</v>
      </c>
      <c r="H145" s="5" t="str">
        <f>TEXT(Table1[[#This Row],[Create_date]],"yyyy")</f>
        <v>2023</v>
      </c>
      <c r="I145" s="1" t="str">
        <f>TEXT(G145, "dddd")</f>
        <v>Wednesday</v>
      </c>
      <c r="J145" s="1" t="str">
        <f>TEXT(Table1[[#This Row],[Create_date]],"mmmm")</f>
        <v>August</v>
      </c>
      <c r="K145" s="3">
        <f>DATE(1970,1,1) + (F145/86400)</f>
        <v>45147.766747685186</v>
      </c>
      <c r="L145" s="2">
        <v>167</v>
      </c>
      <c r="M145" t="s">
        <v>508</v>
      </c>
      <c r="N145">
        <v>1711</v>
      </c>
      <c r="O145" t="str">
        <f>IF(N145&lt;=1000, "Very Low",
   IF(AND(N145&gt;1000, N145&lt;=10000), "Low",
      IF(AND(N145&gt;10000, N145&lt;=100000), "Medium",
         IF(AND(N145&gt;100000, N145&lt;=1000000), "High",
            IF(N145&gt;1000000, "Very High", "")
         )
      )
   )
)</f>
        <v>Low</v>
      </c>
      <c r="P145" t="str">
        <f>IF(AND(HOUR(K145)&gt;=5, HOUR(K145)&lt;8), "Early Morning",
   IF(AND(HOUR(K145)&gt;=8, HOUR(K145)&lt;=11), "Morning",
      IF(AND(HOUR(K145)&gt;11, HOUR(K145)&lt;=12), "Late Morning",
         IF(AND(HOUR(K145)&gt;=12, HOUR(K145)&lt;13), "Afternoon",
            IF(AND(HOUR(K145)&gt;=13, HOUR(K145)&lt;=15), "Early Afternoon",
               IF(AND(HOUR(K145)&gt;=16, HOUR(K145)&lt;=17), "Late Afternoon",
                  IF(AND(HOUR(K145)&gt;=17, HOUR(K145)&lt;19), "Evening",
                     IF(AND(HOUR(K145)&gt;=19, HOUR(K145)&lt;=21), "Early Evening",
                        IF(OR(HOUR(K145)&gt;=22, HOUR(K145)&lt;5), "Night", "")
                     )
                  )
               )
            )
         )
      )
   )
)</f>
        <v>Evening</v>
      </c>
      <c r="Q145" s="4" t="str">
        <f>IF(OR(WEEKDAY(G145,1)=1, WEEKDAY(G145,1)=7), "Weekend", "Weekday")</f>
        <v>Weekday</v>
      </c>
    </row>
    <row r="146" spans="1:17" x14ac:dyDescent="0.25">
      <c r="A146">
        <v>7</v>
      </c>
      <c r="B146">
        <v>318</v>
      </c>
      <c r="C146">
        <v>1</v>
      </c>
      <c r="D146">
        <v>1920</v>
      </c>
      <c r="E146">
        <v>1080</v>
      </c>
      <c r="F146">
        <v>1691517089</v>
      </c>
      <c r="G146" s="1">
        <f>DATE(1970,1,1) + (F146/86400)</f>
        <v>45146.744085648148</v>
      </c>
      <c r="H146" s="5" t="str">
        <f>TEXT(Table1[[#This Row],[Create_date]],"yyyy")</f>
        <v>2023</v>
      </c>
      <c r="I146" s="1" t="str">
        <f>TEXT(G146, "dddd")</f>
        <v>Tuesday</v>
      </c>
      <c r="J146" s="1" t="str">
        <f>TEXT(Table1[[#This Row],[Create_date]],"mmmm")</f>
        <v>August</v>
      </c>
      <c r="K146" s="3">
        <f>DATE(1970,1,1) + (F146/86400)</f>
        <v>45146.744085648148</v>
      </c>
      <c r="L146" s="2">
        <v>6</v>
      </c>
      <c r="M146" t="s">
        <v>509</v>
      </c>
      <c r="N146">
        <v>8698</v>
      </c>
      <c r="O146" t="str">
        <f>IF(N146&lt;=1000, "Very Low",
   IF(AND(N146&gt;1000, N146&lt;=10000), "Low",
      IF(AND(N146&gt;10000, N146&lt;=100000), "Medium",
         IF(AND(N146&gt;100000, N146&lt;=1000000), "High",
            IF(N146&gt;1000000, "Very High", "")
         )
      )
   )
)</f>
        <v>Low</v>
      </c>
      <c r="P146" t="str">
        <f>IF(AND(HOUR(K146)&gt;=5, HOUR(K146)&lt;8), "Early Morning",
   IF(AND(HOUR(K146)&gt;=8, HOUR(K146)&lt;=11), "Morning",
      IF(AND(HOUR(K146)&gt;11, HOUR(K146)&lt;=12), "Late Morning",
         IF(AND(HOUR(K146)&gt;=12, HOUR(K146)&lt;13), "Afternoon",
            IF(AND(HOUR(K146)&gt;=13, HOUR(K146)&lt;=15), "Early Afternoon",
               IF(AND(HOUR(K146)&gt;=16, HOUR(K146)&lt;=17), "Late Afternoon",
                  IF(AND(HOUR(K146)&gt;=17, HOUR(K146)&lt;19), "Evening",
                     IF(AND(HOUR(K146)&gt;=19, HOUR(K146)&lt;=21), "Early Evening",
                        IF(OR(HOUR(K146)&gt;=22, HOUR(K146)&lt;5), "Night", "")
                     )
                  )
               )
            )
         )
      )
   )
)</f>
        <v>Late Afternoon</v>
      </c>
      <c r="Q146" s="4" t="str">
        <f>IF(OR(WEEKDAY(G146,1)=1, WEEKDAY(G146,1)=7), "Weekend", "Weekday")</f>
        <v>Weekday</v>
      </c>
    </row>
    <row r="147" spans="1:17" x14ac:dyDescent="0.25">
      <c r="A147">
        <v>15</v>
      </c>
      <c r="B147">
        <v>2005</v>
      </c>
      <c r="C147">
        <v>113</v>
      </c>
      <c r="D147">
        <v>1920</v>
      </c>
      <c r="E147">
        <v>1080</v>
      </c>
      <c r="F147">
        <v>1691461167</v>
      </c>
      <c r="G147" s="1">
        <f>DATE(1970,1,1) + (F147/86400)</f>
        <v>45146.09684027778</v>
      </c>
      <c r="H147" s="5" t="str">
        <f>TEXT(Table1[[#This Row],[Create_date]],"yyyy")</f>
        <v>2023</v>
      </c>
      <c r="I147" s="1" t="str">
        <f>TEXT(G147, "dddd")</f>
        <v>Tuesday</v>
      </c>
      <c r="J147" s="1" t="str">
        <f>TEXT(Table1[[#This Row],[Create_date]],"mmmm")</f>
        <v>August</v>
      </c>
      <c r="K147" s="3">
        <f>DATE(1970,1,1) + (F147/86400)</f>
        <v>45146.09684027778</v>
      </c>
      <c r="L147" s="2">
        <v>8</v>
      </c>
      <c r="M147" t="s">
        <v>61</v>
      </c>
      <c r="N147">
        <v>21378</v>
      </c>
      <c r="O147" t="str">
        <f>IF(N147&lt;=1000, "Very Low",
   IF(AND(N147&gt;1000, N147&lt;=10000), "Low",
      IF(AND(N147&gt;10000, N147&lt;=100000), "Medium",
         IF(AND(N147&gt;100000, N147&lt;=1000000), "High",
            IF(N147&gt;1000000, "Very High", "")
         )
      )
   )
)</f>
        <v>Medium</v>
      </c>
      <c r="P147" t="str">
        <f>IF(AND(HOUR(K147)&gt;=5, HOUR(K147)&lt;8), "Early Morning",
   IF(AND(HOUR(K147)&gt;=8, HOUR(K147)&lt;=11), "Morning",
      IF(AND(HOUR(K147)&gt;11, HOUR(K147)&lt;=12), "Late Morning",
         IF(AND(HOUR(K147)&gt;=12, HOUR(K147)&lt;13), "Afternoon",
            IF(AND(HOUR(K147)&gt;=13, HOUR(K147)&lt;=15), "Early Afternoon",
               IF(AND(HOUR(K147)&gt;=16, HOUR(K147)&lt;=17), "Late Afternoon",
                  IF(AND(HOUR(K147)&gt;=17, HOUR(K147)&lt;19), "Evening",
                     IF(AND(HOUR(K147)&gt;=19, HOUR(K147)&lt;=21), "Early Evening",
                        IF(OR(HOUR(K147)&gt;=22, HOUR(K147)&lt;5), "Night", "")
                     )
                  )
               )
            )
         )
      )
   )
)</f>
        <v>Night</v>
      </c>
      <c r="Q147" s="4" t="str">
        <f>IF(OR(WEEKDAY(G147,1)=1, WEEKDAY(G147,1)=7), "Weekend", "Weekday")</f>
        <v>Weekday</v>
      </c>
    </row>
    <row r="148" spans="1:17" x14ac:dyDescent="0.25">
      <c r="A148">
        <v>1</v>
      </c>
      <c r="B148">
        <v>55</v>
      </c>
      <c r="C148">
        <v>5</v>
      </c>
      <c r="D148">
        <v>1920</v>
      </c>
      <c r="E148">
        <v>1080</v>
      </c>
      <c r="F148">
        <v>1691444886</v>
      </c>
      <c r="G148" s="1">
        <f>DATE(1970,1,1) + (F148/86400)</f>
        <v>45145.908402777779</v>
      </c>
      <c r="H148" s="5" t="str">
        <f>TEXT(Table1[[#This Row],[Create_date]],"yyyy")</f>
        <v>2023</v>
      </c>
      <c r="I148" s="1" t="str">
        <f>TEXT(G148, "dddd")</f>
        <v>Monday</v>
      </c>
      <c r="J148" s="1" t="str">
        <f>TEXT(Table1[[#This Row],[Create_date]],"mmmm")</f>
        <v>August</v>
      </c>
      <c r="K148" s="3">
        <f>DATE(1970,1,1) + (F148/86400)</f>
        <v>45145.908402777779</v>
      </c>
      <c r="L148" s="2">
        <v>62</v>
      </c>
      <c r="M148" t="s">
        <v>510</v>
      </c>
      <c r="N148">
        <v>2105</v>
      </c>
      <c r="O148" t="str">
        <f>IF(N148&lt;=1000, "Very Low",
   IF(AND(N148&gt;1000, N148&lt;=10000), "Low",
      IF(AND(N148&gt;10000, N148&lt;=100000), "Medium",
         IF(AND(N148&gt;100000, N148&lt;=1000000), "High",
            IF(N148&gt;1000000, "Very High", "")
         )
      )
   )
)</f>
        <v>Low</v>
      </c>
      <c r="P148" t="str">
        <f>IF(AND(HOUR(K148)&gt;=5, HOUR(K148)&lt;8), "Early Morning",
   IF(AND(HOUR(K148)&gt;=8, HOUR(K148)&lt;=11), "Morning",
      IF(AND(HOUR(K148)&gt;11, HOUR(K148)&lt;=12), "Late Morning",
         IF(AND(HOUR(K148)&gt;=12, HOUR(K148)&lt;13), "Afternoon",
            IF(AND(HOUR(K148)&gt;=13, HOUR(K148)&lt;=15), "Early Afternoon",
               IF(AND(HOUR(K148)&gt;=16, HOUR(K148)&lt;=17), "Late Afternoon",
                  IF(AND(HOUR(K148)&gt;=17, HOUR(K148)&lt;19), "Evening",
                     IF(AND(HOUR(K148)&gt;=19, HOUR(K148)&lt;=21), "Early Evening",
                        IF(OR(HOUR(K148)&gt;=22, HOUR(K148)&lt;5), "Night", "")
                     )
                  )
               )
            )
         )
      )
   )
)</f>
        <v>Early Evening</v>
      </c>
      <c r="Q148" s="4" t="str">
        <f>IF(OR(WEEKDAY(G148,1)=1, WEEKDAY(G148,1)=7), "Weekend", "Weekday")</f>
        <v>Weekday</v>
      </c>
    </row>
    <row r="149" spans="1:17" x14ac:dyDescent="0.25">
      <c r="A149">
        <v>7</v>
      </c>
      <c r="B149">
        <v>67</v>
      </c>
      <c r="C149">
        <v>2</v>
      </c>
      <c r="D149">
        <v>1920</v>
      </c>
      <c r="E149">
        <v>1080</v>
      </c>
      <c r="F149">
        <v>1691442781</v>
      </c>
      <c r="G149" s="1">
        <f>DATE(1970,1,1) + (F149/86400)</f>
        <v>45145.884039351848</v>
      </c>
      <c r="H149" s="5" t="str">
        <f>TEXT(Table1[[#This Row],[Create_date]],"yyyy")</f>
        <v>2023</v>
      </c>
      <c r="I149" s="1" t="str">
        <f>TEXT(G149, "dddd")</f>
        <v>Monday</v>
      </c>
      <c r="J149" s="1" t="str">
        <f>TEXT(Table1[[#This Row],[Create_date]],"mmmm")</f>
        <v>August</v>
      </c>
      <c r="K149" s="3">
        <f>DATE(1970,1,1) + (F149/86400)</f>
        <v>45145.884039351848</v>
      </c>
      <c r="L149" s="2">
        <v>6</v>
      </c>
      <c r="M149" t="s">
        <v>511</v>
      </c>
      <c r="N149">
        <v>3255</v>
      </c>
      <c r="O149" t="str">
        <f>IF(N149&lt;=1000, "Very Low",
   IF(AND(N149&gt;1000, N149&lt;=10000), "Low",
      IF(AND(N149&gt;10000, N149&lt;=100000), "Medium",
         IF(AND(N149&gt;100000, N149&lt;=1000000), "High",
            IF(N149&gt;1000000, "Very High", "")
         )
      )
   )
)</f>
        <v>Low</v>
      </c>
      <c r="P149" t="str">
        <f>IF(AND(HOUR(K149)&gt;=5, HOUR(K149)&lt;8), "Early Morning",
   IF(AND(HOUR(K149)&gt;=8, HOUR(K149)&lt;=11), "Morning",
      IF(AND(HOUR(K149)&gt;11, HOUR(K149)&lt;=12), "Late Morning",
         IF(AND(HOUR(K149)&gt;=12, HOUR(K149)&lt;13), "Afternoon",
            IF(AND(HOUR(K149)&gt;=13, HOUR(K149)&lt;=15), "Early Afternoon",
               IF(AND(HOUR(K149)&gt;=16, HOUR(K149)&lt;=17), "Late Afternoon",
                  IF(AND(HOUR(K149)&gt;=17, HOUR(K149)&lt;19), "Evening",
                     IF(AND(HOUR(K149)&gt;=19, HOUR(K149)&lt;=21), "Early Evening",
                        IF(OR(HOUR(K149)&gt;=22, HOUR(K149)&lt;5), "Night", "")
                     )
                  )
               )
            )
         )
      )
   )
)</f>
        <v>Early Evening</v>
      </c>
      <c r="Q149" s="4" t="str">
        <f>IF(OR(WEEKDAY(G149,1)=1, WEEKDAY(G149,1)=7), "Weekend", "Weekday")</f>
        <v>Weekday</v>
      </c>
    </row>
    <row r="150" spans="1:17" x14ac:dyDescent="0.25">
      <c r="A150">
        <v>1</v>
      </c>
      <c r="B150">
        <v>79</v>
      </c>
      <c r="C150">
        <v>3</v>
      </c>
      <c r="D150">
        <v>1920</v>
      </c>
      <c r="E150">
        <v>1080</v>
      </c>
      <c r="F150">
        <v>1691442511</v>
      </c>
      <c r="G150" s="1">
        <f>DATE(1970,1,1) + (F150/86400)</f>
        <v>45145.880914351852</v>
      </c>
      <c r="H150" s="5" t="str">
        <f>TEXT(Table1[[#This Row],[Create_date]],"yyyy")</f>
        <v>2023</v>
      </c>
      <c r="I150" s="1" t="str">
        <f>TEXT(G150, "dddd")</f>
        <v>Monday</v>
      </c>
      <c r="J150" s="1" t="str">
        <f>TEXT(Table1[[#This Row],[Create_date]],"mmmm")</f>
        <v>August</v>
      </c>
      <c r="K150" s="3">
        <f>DATE(1970,1,1) + (F150/86400)</f>
        <v>45145.880914351852</v>
      </c>
      <c r="L150" s="2">
        <v>57</v>
      </c>
      <c r="M150" t="s">
        <v>512</v>
      </c>
      <c r="N150">
        <v>2051</v>
      </c>
      <c r="O150" t="str">
        <f>IF(N150&lt;=1000, "Very Low",
   IF(AND(N150&gt;1000, N150&lt;=10000), "Low",
      IF(AND(N150&gt;10000, N150&lt;=100000), "Medium",
         IF(AND(N150&gt;100000, N150&lt;=1000000), "High",
            IF(N150&gt;1000000, "Very High", "")
         )
      )
   )
)</f>
        <v>Low</v>
      </c>
      <c r="P150" t="str">
        <f>IF(AND(HOUR(K150)&gt;=5, HOUR(K150)&lt;8), "Early Morning",
   IF(AND(HOUR(K150)&gt;=8, HOUR(K150)&lt;=11), "Morning",
      IF(AND(HOUR(K150)&gt;11, HOUR(K150)&lt;=12), "Late Morning",
         IF(AND(HOUR(K150)&gt;=12, HOUR(K150)&lt;13), "Afternoon",
            IF(AND(HOUR(K150)&gt;=13, HOUR(K150)&lt;=15), "Early Afternoon",
               IF(AND(HOUR(K150)&gt;=16, HOUR(K150)&lt;=17), "Late Afternoon",
                  IF(AND(HOUR(K150)&gt;=17, HOUR(K150)&lt;19), "Evening",
                     IF(AND(HOUR(K150)&gt;=19, HOUR(K150)&lt;=21), "Early Evening",
                        IF(OR(HOUR(K150)&gt;=22, HOUR(K150)&lt;5), "Night", "")
                     )
                  )
               )
            )
         )
      )
   )
)</f>
        <v>Early Evening</v>
      </c>
      <c r="Q150" s="4" t="str">
        <f>IF(OR(WEEKDAY(G150,1)=1, WEEKDAY(G150,1)=7), "Weekend", "Weekday")</f>
        <v>Weekday</v>
      </c>
    </row>
    <row r="151" spans="1:17" x14ac:dyDescent="0.25">
      <c r="A151">
        <v>11</v>
      </c>
      <c r="B151">
        <v>67</v>
      </c>
      <c r="C151">
        <v>6</v>
      </c>
      <c r="D151">
        <v>1920</v>
      </c>
      <c r="E151">
        <v>1080</v>
      </c>
      <c r="F151">
        <v>1691256119</v>
      </c>
      <c r="G151" s="1">
        <f>DATE(1970,1,1) + (F151/86400)</f>
        <v>45143.723599537036</v>
      </c>
      <c r="H151" s="5" t="str">
        <f>TEXT(Table1[[#This Row],[Create_date]],"yyyy")</f>
        <v>2023</v>
      </c>
      <c r="I151" s="1" t="str">
        <f>TEXT(G151, "dddd")</f>
        <v>Saturday</v>
      </c>
      <c r="J151" s="1" t="str">
        <f>TEXT(Table1[[#This Row],[Create_date]],"mmmm")</f>
        <v>August</v>
      </c>
      <c r="K151" s="3">
        <f>DATE(1970,1,1) + (F151/86400)</f>
        <v>45143.723599537036</v>
      </c>
      <c r="L151" s="2">
        <v>82</v>
      </c>
      <c r="M151" t="s">
        <v>513</v>
      </c>
      <c r="N151">
        <v>2299</v>
      </c>
      <c r="O151" t="str">
        <f>IF(N151&lt;=1000, "Very Low",
   IF(AND(N151&gt;1000, N151&lt;=10000), "Low",
      IF(AND(N151&gt;10000, N151&lt;=100000), "Medium",
         IF(AND(N151&gt;100000, N151&lt;=1000000), "High",
            IF(N151&gt;1000000, "Very High", "")
         )
      )
   )
)</f>
        <v>Low</v>
      </c>
      <c r="P151" t="str">
        <f>IF(AND(HOUR(K151)&gt;=5, HOUR(K151)&lt;8), "Early Morning",
   IF(AND(HOUR(K151)&gt;=8, HOUR(K151)&lt;=11), "Morning",
      IF(AND(HOUR(K151)&gt;11, HOUR(K151)&lt;=12), "Late Morning",
         IF(AND(HOUR(K151)&gt;=12, HOUR(K151)&lt;13), "Afternoon",
            IF(AND(HOUR(K151)&gt;=13, HOUR(K151)&lt;=15), "Early Afternoon",
               IF(AND(HOUR(K151)&gt;=16, HOUR(K151)&lt;=17), "Late Afternoon",
                  IF(AND(HOUR(K151)&gt;=17, HOUR(K151)&lt;19), "Evening",
                     IF(AND(HOUR(K151)&gt;=19, HOUR(K151)&lt;=21), "Early Evening",
                        IF(OR(HOUR(K151)&gt;=22, HOUR(K151)&lt;5), "Night", "")
                     )
                  )
               )
            )
         )
      )
   )
)</f>
        <v>Late Afternoon</v>
      </c>
      <c r="Q151" s="4" t="str">
        <f>IF(OR(WEEKDAY(G151,1)=1, WEEKDAY(G151,1)=7), "Weekend", "Weekday")</f>
        <v>Weekend</v>
      </c>
    </row>
    <row r="152" spans="1:17" x14ac:dyDescent="0.25">
      <c r="A152">
        <v>0</v>
      </c>
      <c r="B152">
        <v>135</v>
      </c>
      <c r="C152">
        <v>4</v>
      </c>
      <c r="D152">
        <v>1920</v>
      </c>
      <c r="E152">
        <v>1080</v>
      </c>
      <c r="F152">
        <v>1691190251</v>
      </c>
      <c r="G152" s="1">
        <f>DATE(1970,1,1) + (F152/86400)</f>
        <v>45142.961238425924</v>
      </c>
      <c r="H152" s="5" t="str">
        <f>TEXT(Table1[[#This Row],[Create_date]],"yyyy")</f>
        <v>2023</v>
      </c>
      <c r="I152" s="1" t="str">
        <f>TEXT(G152, "dddd")</f>
        <v>Friday</v>
      </c>
      <c r="J152" s="1" t="str">
        <f>TEXT(Table1[[#This Row],[Create_date]],"mmmm")</f>
        <v>August</v>
      </c>
      <c r="K152" s="3">
        <f>DATE(1970,1,1) + (F152/86400)</f>
        <v>45142.961238425924</v>
      </c>
      <c r="L152" s="2">
        <v>167</v>
      </c>
      <c r="M152" t="s">
        <v>514</v>
      </c>
      <c r="N152">
        <v>2620</v>
      </c>
      <c r="O152" t="str">
        <f>IF(N152&lt;=1000, "Very Low",
   IF(AND(N152&gt;1000, N152&lt;=10000), "Low",
      IF(AND(N152&gt;10000, N152&lt;=100000), "Medium",
         IF(AND(N152&gt;100000, N152&lt;=1000000), "High",
            IF(N152&gt;1000000, "Very High", "")
         )
      )
   )
)</f>
        <v>Low</v>
      </c>
      <c r="P152" t="str">
        <f>IF(AND(HOUR(K152)&gt;=5, HOUR(K152)&lt;8), "Early Morning",
   IF(AND(HOUR(K152)&gt;=8, HOUR(K152)&lt;=11), "Morning",
      IF(AND(HOUR(K152)&gt;11, HOUR(K152)&lt;=12), "Late Morning",
         IF(AND(HOUR(K152)&gt;=12, HOUR(K152)&lt;13), "Afternoon",
            IF(AND(HOUR(K152)&gt;=13, HOUR(K152)&lt;=15), "Early Afternoon",
               IF(AND(HOUR(K152)&gt;=16, HOUR(K152)&lt;=17), "Late Afternoon",
                  IF(AND(HOUR(K152)&gt;=17, HOUR(K152)&lt;19), "Evening",
                     IF(AND(HOUR(K152)&gt;=19, HOUR(K152)&lt;=21), "Early Evening",
                        IF(OR(HOUR(K152)&gt;=22, HOUR(K152)&lt;5), "Night", "")
                     )
                  )
               )
            )
         )
      )
   )
)</f>
        <v>Night</v>
      </c>
      <c r="Q152" s="4" t="str">
        <f>IF(OR(WEEKDAY(G152,1)=1, WEEKDAY(G152,1)=7), "Weekend", "Weekday")</f>
        <v>Weekday</v>
      </c>
    </row>
    <row r="153" spans="1:17" x14ac:dyDescent="0.25">
      <c r="A153">
        <v>2</v>
      </c>
      <c r="B153">
        <v>227</v>
      </c>
      <c r="C153">
        <v>24</v>
      </c>
      <c r="D153">
        <v>1920</v>
      </c>
      <c r="E153">
        <v>1080</v>
      </c>
      <c r="F153">
        <v>1691182213</v>
      </c>
      <c r="G153" s="1">
        <f>DATE(1970,1,1) + (F153/86400)</f>
        <v>45142.868206018524</v>
      </c>
      <c r="H153" s="5" t="str">
        <f>TEXT(Table1[[#This Row],[Create_date]],"yyyy")</f>
        <v>2023</v>
      </c>
      <c r="I153" s="1" t="str">
        <f>TEXT(G153, "dddd")</f>
        <v>Friday</v>
      </c>
      <c r="J153" s="1" t="str">
        <f>TEXT(Table1[[#This Row],[Create_date]],"mmmm")</f>
        <v>August</v>
      </c>
      <c r="K153" s="3">
        <f>DATE(1970,1,1) + (F153/86400)</f>
        <v>45142.868206018524</v>
      </c>
      <c r="L153" s="2">
        <v>55</v>
      </c>
      <c r="M153" t="s">
        <v>515</v>
      </c>
      <c r="N153">
        <v>5962</v>
      </c>
      <c r="O153" t="str">
        <f>IF(N153&lt;=1000, "Very Low",
   IF(AND(N153&gt;1000, N153&lt;=10000), "Low",
      IF(AND(N153&gt;10000, N153&lt;=100000), "Medium",
         IF(AND(N153&gt;100000, N153&lt;=1000000), "High",
            IF(N153&gt;1000000, "Very High", "")
         )
      )
   )
)</f>
        <v>Low</v>
      </c>
      <c r="P153" t="str">
        <f>IF(AND(HOUR(K153)&gt;=5, HOUR(K153)&lt;8), "Early Morning",
   IF(AND(HOUR(K153)&gt;=8, HOUR(K153)&lt;=11), "Morning",
      IF(AND(HOUR(K153)&gt;11, HOUR(K153)&lt;=12), "Late Morning",
         IF(AND(HOUR(K153)&gt;=12, HOUR(K153)&lt;13), "Afternoon",
            IF(AND(HOUR(K153)&gt;=13, HOUR(K153)&lt;=15), "Early Afternoon",
               IF(AND(HOUR(K153)&gt;=16, HOUR(K153)&lt;=17), "Late Afternoon",
                  IF(AND(HOUR(K153)&gt;=17, HOUR(K153)&lt;19), "Evening",
                     IF(AND(HOUR(K153)&gt;=19, HOUR(K153)&lt;=21), "Early Evening",
                        IF(OR(HOUR(K153)&gt;=22, HOUR(K153)&lt;5), "Night", "")
                     )
                  )
               )
            )
         )
      )
   )
)</f>
        <v>Early Evening</v>
      </c>
      <c r="Q153" s="4" t="str">
        <f>IF(OR(WEEKDAY(G153,1)=1, WEEKDAY(G153,1)=7), "Weekend", "Weekday")</f>
        <v>Weekday</v>
      </c>
    </row>
    <row r="154" spans="1:17" x14ac:dyDescent="0.25">
      <c r="A154">
        <v>13</v>
      </c>
      <c r="B154">
        <v>650</v>
      </c>
      <c r="C154">
        <v>0</v>
      </c>
      <c r="D154">
        <v>1920</v>
      </c>
      <c r="E154">
        <v>1080</v>
      </c>
      <c r="F154">
        <v>1691099182</v>
      </c>
      <c r="G154" s="1">
        <f>DATE(1970,1,1) + (F154/86400)</f>
        <v>45141.907199074078</v>
      </c>
      <c r="H154" s="5" t="str">
        <f>TEXT(Table1[[#This Row],[Create_date]],"yyyy")</f>
        <v>2023</v>
      </c>
      <c r="I154" s="1" t="str">
        <f>TEXT(G154, "dddd")</f>
        <v>Thursday</v>
      </c>
      <c r="J154" s="1" t="str">
        <f>TEXT(Table1[[#This Row],[Create_date]],"mmmm")</f>
        <v>August</v>
      </c>
      <c r="K154" s="3">
        <f>DATE(1970,1,1) + (F154/86400)</f>
        <v>45141.907199074078</v>
      </c>
      <c r="L154" s="2">
        <v>5</v>
      </c>
      <c r="M154" t="s">
        <v>516</v>
      </c>
      <c r="N154">
        <v>15017</v>
      </c>
      <c r="O154" t="str">
        <f>IF(N154&lt;=1000, "Very Low",
   IF(AND(N154&gt;1000, N154&lt;=10000), "Low",
      IF(AND(N154&gt;10000, N154&lt;=100000), "Medium",
         IF(AND(N154&gt;100000, N154&lt;=1000000), "High",
            IF(N154&gt;1000000, "Very High", "")
         )
      )
   )
)</f>
        <v>Medium</v>
      </c>
      <c r="P154" t="str">
        <f>IF(AND(HOUR(K154)&gt;=5, HOUR(K154)&lt;8), "Early Morning",
   IF(AND(HOUR(K154)&gt;=8, HOUR(K154)&lt;=11), "Morning",
      IF(AND(HOUR(K154)&gt;11, HOUR(K154)&lt;=12), "Late Morning",
         IF(AND(HOUR(K154)&gt;=12, HOUR(K154)&lt;13), "Afternoon",
            IF(AND(HOUR(K154)&gt;=13, HOUR(K154)&lt;=15), "Early Afternoon",
               IF(AND(HOUR(K154)&gt;=16, HOUR(K154)&lt;=17), "Late Afternoon",
                  IF(AND(HOUR(K154)&gt;=17, HOUR(K154)&lt;19), "Evening",
                     IF(AND(HOUR(K154)&gt;=19, HOUR(K154)&lt;=21), "Early Evening",
                        IF(OR(HOUR(K154)&gt;=22, HOUR(K154)&lt;5), "Night", "")
                     )
                  )
               )
            )
         )
      )
   )
)</f>
        <v>Early Evening</v>
      </c>
      <c r="Q154" s="4" t="str">
        <f>IF(OR(WEEKDAY(G154,1)=1, WEEKDAY(G154,1)=7), "Weekend", "Weekday")</f>
        <v>Weekday</v>
      </c>
    </row>
    <row r="155" spans="1:17" x14ac:dyDescent="0.25">
      <c r="A155">
        <v>0</v>
      </c>
      <c r="B155">
        <v>126</v>
      </c>
      <c r="C155">
        <v>12</v>
      </c>
      <c r="D155">
        <v>1920</v>
      </c>
      <c r="E155">
        <v>1080</v>
      </c>
      <c r="F155">
        <v>1691095689</v>
      </c>
      <c r="G155" s="1">
        <f>DATE(1970,1,1) + (F155/86400)</f>
        <v>45141.866770833338</v>
      </c>
      <c r="H155" s="5" t="str">
        <f>TEXT(Table1[[#This Row],[Create_date]],"yyyy")</f>
        <v>2023</v>
      </c>
      <c r="I155" s="1" t="str">
        <f>TEXT(G155, "dddd")</f>
        <v>Thursday</v>
      </c>
      <c r="J155" s="1" t="str">
        <f>TEXT(Table1[[#This Row],[Create_date]],"mmmm")</f>
        <v>August</v>
      </c>
      <c r="K155" s="3">
        <f>DATE(1970,1,1) + (F155/86400)</f>
        <v>45141.866770833338</v>
      </c>
      <c r="L155" s="2">
        <v>5</v>
      </c>
      <c r="M155" t="s">
        <v>62</v>
      </c>
      <c r="N155">
        <v>5501</v>
      </c>
      <c r="O155" t="str">
        <f>IF(N155&lt;=1000, "Very Low",
   IF(AND(N155&gt;1000, N155&lt;=10000), "Low",
      IF(AND(N155&gt;10000, N155&lt;=100000), "Medium",
         IF(AND(N155&gt;100000, N155&lt;=1000000), "High",
            IF(N155&gt;1000000, "Very High", "")
         )
      )
   )
)</f>
        <v>Low</v>
      </c>
      <c r="P155" t="str">
        <f>IF(AND(HOUR(K155)&gt;=5, HOUR(K155)&lt;8), "Early Morning",
   IF(AND(HOUR(K155)&gt;=8, HOUR(K155)&lt;=11), "Morning",
      IF(AND(HOUR(K155)&gt;11, HOUR(K155)&lt;=12), "Late Morning",
         IF(AND(HOUR(K155)&gt;=12, HOUR(K155)&lt;13), "Afternoon",
            IF(AND(HOUR(K155)&gt;=13, HOUR(K155)&lt;=15), "Early Afternoon",
               IF(AND(HOUR(K155)&gt;=16, HOUR(K155)&lt;=17), "Late Afternoon",
                  IF(AND(HOUR(K155)&gt;=17, HOUR(K155)&lt;19), "Evening",
                     IF(AND(HOUR(K155)&gt;=19, HOUR(K155)&lt;=21), "Early Evening",
                        IF(OR(HOUR(K155)&gt;=22, HOUR(K155)&lt;5), "Night", "")
                     )
                  )
               )
            )
         )
      )
   )
)</f>
        <v>Early Evening</v>
      </c>
      <c r="Q155" s="4" t="str">
        <f>IF(OR(WEEKDAY(G155,1)=1, WEEKDAY(G155,1)=7), "Weekend", "Weekday")</f>
        <v>Weekday</v>
      </c>
    </row>
    <row r="156" spans="1:17" x14ac:dyDescent="0.25">
      <c r="A156">
        <v>5</v>
      </c>
      <c r="B156">
        <v>118</v>
      </c>
      <c r="C156">
        <v>1</v>
      </c>
      <c r="D156">
        <v>1280</v>
      </c>
      <c r="E156">
        <v>720</v>
      </c>
      <c r="F156">
        <v>1691092124</v>
      </c>
      <c r="G156" s="1">
        <f>DATE(1970,1,1) + (F156/86400)</f>
        <v>45141.825509259259</v>
      </c>
      <c r="H156" s="5" t="str">
        <f>TEXT(Table1[[#This Row],[Create_date]],"yyyy")</f>
        <v>2023</v>
      </c>
      <c r="I156" s="1" t="str">
        <f>TEXT(G156, "dddd")</f>
        <v>Thursday</v>
      </c>
      <c r="J156" s="1" t="str">
        <f>TEXT(Table1[[#This Row],[Create_date]],"mmmm")</f>
        <v>August</v>
      </c>
      <c r="K156" s="3">
        <f>DATE(1970,1,1) + (F156/86400)</f>
        <v>45141.825509259259</v>
      </c>
      <c r="L156" s="2">
        <v>85</v>
      </c>
      <c r="M156" t="s">
        <v>517</v>
      </c>
      <c r="N156">
        <v>2690</v>
      </c>
      <c r="O156" t="str">
        <f>IF(N156&lt;=1000, "Very Low",
   IF(AND(N156&gt;1000, N156&lt;=10000), "Low",
      IF(AND(N156&gt;10000, N156&lt;=100000), "Medium",
         IF(AND(N156&gt;100000, N156&lt;=1000000), "High",
            IF(N156&gt;1000000, "Very High", "")
         )
      )
   )
)</f>
        <v>Low</v>
      </c>
      <c r="P156" t="str">
        <f>IF(AND(HOUR(K156)&gt;=5, HOUR(K156)&lt;8), "Early Morning",
   IF(AND(HOUR(K156)&gt;=8, HOUR(K156)&lt;=11), "Morning",
      IF(AND(HOUR(K156)&gt;11, HOUR(K156)&lt;=12), "Late Morning",
         IF(AND(HOUR(K156)&gt;=12, HOUR(K156)&lt;13), "Afternoon",
            IF(AND(HOUR(K156)&gt;=13, HOUR(K156)&lt;=15), "Early Afternoon",
               IF(AND(HOUR(K156)&gt;=16, HOUR(K156)&lt;=17), "Late Afternoon",
                  IF(AND(HOUR(K156)&gt;=17, HOUR(K156)&lt;19), "Evening",
                     IF(AND(HOUR(K156)&gt;=19, HOUR(K156)&lt;=21), "Early Evening",
                        IF(OR(HOUR(K156)&gt;=22, HOUR(K156)&lt;5), "Night", "")
                     )
                  )
               )
            )
         )
      )
   )
)</f>
        <v>Early Evening</v>
      </c>
      <c r="Q156" s="4" t="str">
        <f>IF(OR(WEEKDAY(G156,1)=1, WEEKDAY(G156,1)=7), "Weekend", "Weekday")</f>
        <v>Weekday</v>
      </c>
    </row>
    <row r="157" spans="1:17" x14ac:dyDescent="0.25">
      <c r="A157">
        <v>4</v>
      </c>
      <c r="B157">
        <v>176</v>
      </c>
      <c r="C157">
        <v>2</v>
      </c>
      <c r="D157">
        <v>1920</v>
      </c>
      <c r="E157">
        <v>1080</v>
      </c>
      <c r="F157">
        <v>1691029438</v>
      </c>
      <c r="G157" s="1">
        <f>DATE(1970,1,1) + (F157/86400)</f>
        <v>45141.099976851852</v>
      </c>
      <c r="H157" s="5" t="str">
        <f>TEXT(Table1[[#This Row],[Create_date]],"yyyy")</f>
        <v>2023</v>
      </c>
      <c r="I157" s="1" t="str">
        <f>TEXT(G157, "dddd")</f>
        <v>Thursday</v>
      </c>
      <c r="J157" s="1" t="str">
        <f>TEXT(Table1[[#This Row],[Create_date]],"mmmm")</f>
        <v>August</v>
      </c>
      <c r="K157" s="3">
        <f>DATE(1970,1,1) + (F157/86400)</f>
        <v>45141.099976851852</v>
      </c>
      <c r="L157" s="2">
        <v>12</v>
      </c>
      <c r="M157" t="s">
        <v>63</v>
      </c>
      <c r="N157">
        <v>3217</v>
      </c>
      <c r="O157" t="str">
        <f>IF(N157&lt;=1000, "Very Low",
   IF(AND(N157&gt;1000, N157&lt;=10000), "Low",
      IF(AND(N157&gt;10000, N157&lt;=100000), "Medium",
         IF(AND(N157&gt;100000, N157&lt;=1000000), "High",
            IF(N157&gt;1000000, "Very High", "")
         )
      )
   )
)</f>
        <v>Low</v>
      </c>
      <c r="P157" t="str">
        <f>IF(AND(HOUR(K157)&gt;=5, HOUR(K157)&lt;8), "Early Morning",
   IF(AND(HOUR(K157)&gt;=8, HOUR(K157)&lt;=11), "Morning",
      IF(AND(HOUR(K157)&gt;11, HOUR(K157)&lt;=12), "Late Morning",
         IF(AND(HOUR(K157)&gt;=12, HOUR(K157)&lt;13), "Afternoon",
            IF(AND(HOUR(K157)&gt;=13, HOUR(K157)&lt;=15), "Early Afternoon",
               IF(AND(HOUR(K157)&gt;=16, HOUR(K157)&lt;=17), "Late Afternoon",
                  IF(AND(HOUR(K157)&gt;=17, HOUR(K157)&lt;19), "Evening",
                     IF(AND(HOUR(K157)&gt;=19, HOUR(K157)&lt;=21), "Early Evening",
                        IF(OR(HOUR(K157)&gt;=22, HOUR(K157)&lt;5), "Night", "")
                     )
                  )
               )
            )
         )
      )
   )
)</f>
        <v>Night</v>
      </c>
      <c r="Q157" s="4" t="str">
        <f>IF(OR(WEEKDAY(G157,1)=1, WEEKDAY(G157,1)=7), "Weekend", "Weekday")</f>
        <v>Weekday</v>
      </c>
    </row>
    <row r="158" spans="1:17" x14ac:dyDescent="0.25">
      <c r="A158">
        <v>11</v>
      </c>
      <c r="B158">
        <v>510</v>
      </c>
      <c r="C158">
        <v>34</v>
      </c>
      <c r="D158">
        <v>1280</v>
      </c>
      <c r="E158">
        <v>720</v>
      </c>
      <c r="F158">
        <v>1691009931</v>
      </c>
      <c r="G158" s="1">
        <f>DATE(1970,1,1) + (F158/86400)</f>
        <v>45140.874201388884</v>
      </c>
      <c r="H158" s="5" t="str">
        <f>TEXT(Table1[[#This Row],[Create_date]],"yyyy")</f>
        <v>2023</v>
      </c>
      <c r="I158" s="1" t="str">
        <f>TEXT(G158, "dddd")</f>
        <v>Wednesday</v>
      </c>
      <c r="J158" s="1" t="str">
        <f>TEXT(Table1[[#This Row],[Create_date]],"mmmm")</f>
        <v>August</v>
      </c>
      <c r="K158" s="3">
        <f>DATE(1970,1,1) + (F158/86400)</f>
        <v>45140.874201388884</v>
      </c>
      <c r="L158" s="2">
        <v>8</v>
      </c>
      <c r="M158" t="s">
        <v>518</v>
      </c>
      <c r="N158">
        <v>13196</v>
      </c>
      <c r="O158" t="str">
        <f>IF(N158&lt;=1000, "Very Low",
   IF(AND(N158&gt;1000, N158&lt;=10000), "Low",
      IF(AND(N158&gt;10000, N158&lt;=100000), "Medium",
         IF(AND(N158&gt;100000, N158&lt;=1000000), "High",
            IF(N158&gt;1000000, "Very High", "")
         )
      )
   )
)</f>
        <v>Medium</v>
      </c>
      <c r="P158" t="str">
        <f>IF(AND(HOUR(K158)&gt;=5, HOUR(K158)&lt;8), "Early Morning",
   IF(AND(HOUR(K158)&gt;=8, HOUR(K158)&lt;=11), "Morning",
      IF(AND(HOUR(K158)&gt;11, HOUR(K158)&lt;=12), "Late Morning",
         IF(AND(HOUR(K158)&gt;=12, HOUR(K158)&lt;13), "Afternoon",
            IF(AND(HOUR(K158)&gt;=13, HOUR(K158)&lt;=15), "Early Afternoon",
               IF(AND(HOUR(K158)&gt;=16, HOUR(K158)&lt;=17), "Late Afternoon",
                  IF(AND(HOUR(K158)&gt;=17, HOUR(K158)&lt;19), "Evening",
                     IF(AND(HOUR(K158)&gt;=19, HOUR(K158)&lt;=21), "Early Evening",
                        IF(OR(HOUR(K158)&gt;=22, HOUR(K158)&lt;5), "Night", "")
                     )
                  )
               )
            )
         )
      )
   )
)</f>
        <v>Early Evening</v>
      </c>
      <c r="Q158" s="4" t="str">
        <f>IF(OR(WEEKDAY(G158,1)=1, WEEKDAY(G158,1)=7), "Weekend", "Weekday")</f>
        <v>Weekday</v>
      </c>
    </row>
    <row r="159" spans="1:17" x14ac:dyDescent="0.25">
      <c r="A159">
        <v>0</v>
      </c>
      <c r="B159">
        <v>51</v>
      </c>
      <c r="C159">
        <v>28</v>
      </c>
      <c r="D159">
        <v>1920</v>
      </c>
      <c r="E159">
        <v>1080</v>
      </c>
      <c r="F159">
        <v>1690994603</v>
      </c>
      <c r="G159" s="1">
        <f>DATE(1970,1,1) + (F159/86400)</f>
        <v>45140.696793981479</v>
      </c>
      <c r="H159" s="5" t="str">
        <f>TEXT(Table1[[#This Row],[Create_date]],"yyyy")</f>
        <v>2023</v>
      </c>
      <c r="I159" s="1" t="str">
        <f>TEXT(G159, "dddd")</f>
        <v>Wednesday</v>
      </c>
      <c r="J159" s="1" t="str">
        <f>TEXT(Table1[[#This Row],[Create_date]],"mmmm")</f>
        <v>August</v>
      </c>
      <c r="K159" s="3">
        <f>DATE(1970,1,1) + (F159/86400)</f>
        <v>45140.696793981479</v>
      </c>
      <c r="L159" s="2">
        <v>5</v>
      </c>
      <c r="M159" t="s">
        <v>519</v>
      </c>
      <c r="N159">
        <v>2621</v>
      </c>
      <c r="O159" t="str">
        <f>IF(N159&lt;=1000, "Very Low",
   IF(AND(N159&gt;1000, N159&lt;=10000), "Low",
      IF(AND(N159&gt;10000, N159&lt;=100000), "Medium",
         IF(AND(N159&gt;100000, N159&lt;=1000000), "High",
            IF(N159&gt;1000000, "Very High", "")
         )
      )
   )
)</f>
        <v>Low</v>
      </c>
      <c r="P159" t="str">
        <f>IF(AND(HOUR(K159)&gt;=5, HOUR(K159)&lt;8), "Early Morning",
   IF(AND(HOUR(K159)&gt;=8, HOUR(K159)&lt;=11), "Morning",
      IF(AND(HOUR(K159)&gt;11, HOUR(K159)&lt;=12), "Late Morning",
         IF(AND(HOUR(K159)&gt;=12, HOUR(K159)&lt;13), "Afternoon",
            IF(AND(HOUR(K159)&gt;=13, HOUR(K159)&lt;=15), "Early Afternoon",
               IF(AND(HOUR(K159)&gt;=16, HOUR(K159)&lt;=17), "Late Afternoon",
                  IF(AND(HOUR(K159)&gt;=17, HOUR(K159)&lt;19), "Evening",
                     IF(AND(HOUR(K159)&gt;=19, HOUR(K159)&lt;=21), "Early Evening",
                        IF(OR(HOUR(K159)&gt;=22, HOUR(K159)&lt;5), "Night", "")
                     )
                  )
               )
            )
         )
      )
   )
)</f>
        <v>Late Afternoon</v>
      </c>
      <c r="Q159" s="4" t="str">
        <f>IF(OR(WEEKDAY(G159,1)=1, WEEKDAY(G159,1)=7), "Weekend", "Weekday")</f>
        <v>Weekday</v>
      </c>
    </row>
    <row r="160" spans="1:17" x14ac:dyDescent="0.25">
      <c r="A160">
        <v>15</v>
      </c>
      <c r="B160">
        <v>388</v>
      </c>
      <c r="C160">
        <v>7</v>
      </c>
      <c r="D160">
        <v>1920</v>
      </c>
      <c r="E160">
        <v>1080</v>
      </c>
      <c r="F160">
        <v>1690910476</v>
      </c>
      <c r="G160" s="1">
        <f>DATE(1970,1,1) + (F160/86400)</f>
        <v>45139.723101851851</v>
      </c>
      <c r="H160" s="5" t="str">
        <f>TEXT(Table1[[#This Row],[Create_date]],"yyyy")</f>
        <v>2023</v>
      </c>
      <c r="I160" s="1" t="str">
        <f>TEXT(G160, "dddd")</f>
        <v>Tuesday</v>
      </c>
      <c r="J160" s="1" t="str">
        <f>TEXT(Table1[[#This Row],[Create_date]],"mmmm")</f>
        <v>August</v>
      </c>
      <c r="K160" s="3">
        <f>DATE(1970,1,1) + (F160/86400)</f>
        <v>45139.723101851851</v>
      </c>
      <c r="L160" s="2">
        <v>110</v>
      </c>
      <c r="M160" t="s">
        <v>64</v>
      </c>
      <c r="N160">
        <v>32623</v>
      </c>
      <c r="O160" t="str">
        <f>IF(N160&lt;=1000, "Very Low",
   IF(AND(N160&gt;1000, N160&lt;=10000), "Low",
      IF(AND(N160&gt;10000, N160&lt;=100000), "Medium",
         IF(AND(N160&gt;100000, N160&lt;=1000000), "High",
            IF(N160&gt;1000000, "Very High", "")
         )
      )
   )
)</f>
        <v>Medium</v>
      </c>
      <c r="P160" t="str">
        <f>IF(AND(HOUR(K160)&gt;=5, HOUR(K160)&lt;8), "Early Morning",
   IF(AND(HOUR(K160)&gt;=8, HOUR(K160)&lt;=11), "Morning",
      IF(AND(HOUR(K160)&gt;11, HOUR(K160)&lt;=12), "Late Morning",
         IF(AND(HOUR(K160)&gt;=12, HOUR(K160)&lt;13), "Afternoon",
            IF(AND(HOUR(K160)&gt;=13, HOUR(K160)&lt;=15), "Early Afternoon",
               IF(AND(HOUR(K160)&gt;=16, HOUR(K160)&lt;=17), "Late Afternoon",
                  IF(AND(HOUR(K160)&gt;=17, HOUR(K160)&lt;19), "Evening",
                     IF(AND(HOUR(K160)&gt;=19, HOUR(K160)&lt;=21), "Early Evening",
                        IF(OR(HOUR(K160)&gt;=22, HOUR(K160)&lt;5), "Night", "")
                     )
                  )
               )
            )
         )
      )
   )
)</f>
        <v>Late Afternoon</v>
      </c>
      <c r="Q160" s="4" t="str">
        <f>IF(OR(WEEKDAY(G160,1)=1, WEEKDAY(G160,1)=7), "Weekend", "Weekday")</f>
        <v>Weekday</v>
      </c>
    </row>
    <row r="161" spans="1:17" x14ac:dyDescent="0.25">
      <c r="A161">
        <v>17</v>
      </c>
      <c r="B161">
        <v>250</v>
      </c>
      <c r="C161">
        <v>5</v>
      </c>
      <c r="D161">
        <v>1920</v>
      </c>
      <c r="E161">
        <v>1080</v>
      </c>
      <c r="F161">
        <v>1690828623</v>
      </c>
      <c r="G161" s="1">
        <f>DATE(1970,1,1) + (F161/86400)</f>
        <v>45138.775729166664</v>
      </c>
      <c r="H161" s="5" t="str">
        <f>TEXT(Table1[[#This Row],[Create_date]],"yyyy")</f>
        <v>2023</v>
      </c>
      <c r="I161" s="1" t="str">
        <f>TEXT(G161, "dddd")</f>
        <v>Monday</v>
      </c>
      <c r="J161" s="1" t="str">
        <f>TEXT(Table1[[#This Row],[Create_date]],"mmmm")</f>
        <v>July</v>
      </c>
      <c r="K161" s="3">
        <f>DATE(1970,1,1) + (F161/86400)</f>
        <v>45138.775729166664</v>
      </c>
      <c r="L161" s="2">
        <v>171</v>
      </c>
      <c r="M161" t="s">
        <v>520</v>
      </c>
      <c r="N161">
        <v>25383</v>
      </c>
      <c r="O161" t="str">
        <f>IF(N161&lt;=1000, "Very Low",
   IF(AND(N161&gt;1000, N161&lt;=10000), "Low",
      IF(AND(N161&gt;10000, N161&lt;=100000), "Medium",
         IF(AND(N161&gt;100000, N161&lt;=1000000), "High",
            IF(N161&gt;1000000, "Very High", "")
         )
      )
   )
)</f>
        <v>Medium</v>
      </c>
      <c r="P161" t="str">
        <f>IF(AND(HOUR(K161)&gt;=5, HOUR(K161)&lt;8), "Early Morning",
   IF(AND(HOUR(K161)&gt;=8, HOUR(K161)&lt;=11), "Morning",
      IF(AND(HOUR(K161)&gt;11, HOUR(K161)&lt;=12), "Late Morning",
         IF(AND(HOUR(K161)&gt;=12, HOUR(K161)&lt;13), "Afternoon",
            IF(AND(HOUR(K161)&gt;=13, HOUR(K161)&lt;=15), "Early Afternoon",
               IF(AND(HOUR(K161)&gt;=16, HOUR(K161)&lt;=17), "Late Afternoon",
                  IF(AND(HOUR(K161)&gt;=17, HOUR(K161)&lt;19), "Evening",
                     IF(AND(HOUR(K161)&gt;=19, HOUR(K161)&lt;=21), "Early Evening",
                        IF(OR(HOUR(K161)&gt;=22, HOUR(K161)&lt;5), "Night", "")
                     )
                  )
               )
            )
         )
      )
   )
)</f>
        <v>Evening</v>
      </c>
      <c r="Q161" s="4" t="str">
        <f>IF(OR(WEEKDAY(G161,1)=1, WEEKDAY(G161,1)=7), "Weekend", "Weekday")</f>
        <v>Weekday</v>
      </c>
    </row>
    <row r="162" spans="1:17" x14ac:dyDescent="0.25">
      <c r="A162">
        <v>64</v>
      </c>
      <c r="B162">
        <v>1641</v>
      </c>
      <c r="C162">
        <v>56</v>
      </c>
      <c r="D162">
        <v>1920</v>
      </c>
      <c r="E162">
        <v>1080</v>
      </c>
      <c r="F162">
        <v>1690736009</v>
      </c>
      <c r="G162" s="1">
        <f>DATE(1970,1,1) + (F162/86400)</f>
        <v>45137.70380787037</v>
      </c>
      <c r="H162" s="5" t="str">
        <f>TEXT(Table1[[#This Row],[Create_date]],"yyyy")</f>
        <v>2023</v>
      </c>
      <c r="I162" s="1" t="str">
        <f>TEXT(G162, "dddd")</f>
        <v>Sunday</v>
      </c>
      <c r="J162" s="1" t="str">
        <f>TEXT(Table1[[#This Row],[Create_date]],"mmmm")</f>
        <v>July</v>
      </c>
      <c r="K162" s="3">
        <f>DATE(1970,1,1) + (F162/86400)</f>
        <v>45137.70380787037</v>
      </c>
      <c r="L162" s="2">
        <v>34</v>
      </c>
      <c r="M162" t="s">
        <v>521</v>
      </c>
      <c r="N162">
        <v>222280</v>
      </c>
      <c r="O162" t="str">
        <f>IF(N162&lt;=1000, "Very Low",
   IF(AND(N162&gt;1000, N162&lt;=10000), "Low",
      IF(AND(N162&gt;10000, N162&lt;=100000), "Medium",
         IF(AND(N162&gt;100000, N162&lt;=1000000), "High",
            IF(N162&gt;1000000, "Very High", "")
         )
      )
   )
)</f>
        <v>High</v>
      </c>
      <c r="P162" t="str">
        <f>IF(AND(HOUR(K162)&gt;=5, HOUR(K162)&lt;8), "Early Morning",
   IF(AND(HOUR(K162)&gt;=8, HOUR(K162)&lt;=11), "Morning",
      IF(AND(HOUR(K162)&gt;11, HOUR(K162)&lt;=12), "Late Morning",
         IF(AND(HOUR(K162)&gt;=12, HOUR(K162)&lt;13), "Afternoon",
            IF(AND(HOUR(K162)&gt;=13, HOUR(K162)&lt;=15), "Early Afternoon",
               IF(AND(HOUR(K162)&gt;=16, HOUR(K162)&lt;=17), "Late Afternoon",
                  IF(AND(HOUR(K162)&gt;=17, HOUR(K162)&lt;19), "Evening",
                     IF(AND(HOUR(K162)&gt;=19, HOUR(K162)&lt;=21), "Early Evening",
                        IF(OR(HOUR(K162)&gt;=22, HOUR(K162)&lt;5), "Night", "")
                     )
                  )
               )
            )
         )
      )
   )
)</f>
        <v>Late Afternoon</v>
      </c>
      <c r="Q162" s="4" t="str">
        <f>IF(OR(WEEKDAY(G162,1)=1, WEEKDAY(G162,1)=7), "Weekend", "Weekday")</f>
        <v>Weekend</v>
      </c>
    </row>
    <row r="163" spans="1:17" x14ac:dyDescent="0.25">
      <c r="A163">
        <v>3</v>
      </c>
      <c r="B163">
        <v>83</v>
      </c>
      <c r="C163">
        <v>3</v>
      </c>
      <c r="D163">
        <v>1280</v>
      </c>
      <c r="E163">
        <v>720</v>
      </c>
      <c r="F163">
        <v>1690734653</v>
      </c>
      <c r="G163" s="1">
        <f>DATE(1970,1,1) + (F163/86400)</f>
        <v>45137.688113425931</v>
      </c>
      <c r="H163" s="5" t="str">
        <f>TEXT(Table1[[#This Row],[Create_date]],"yyyy")</f>
        <v>2023</v>
      </c>
      <c r="I163" s="1" t="str">
        <f>TEXT(G163, "dddd")</f>
        <v>Sunday</v>
      </c>
      <c r="J163" s="1" t="str">
        <f>TEXT(Table1[[#This Row],[Create_date]],"mmmm")</f>
        <v>July</v>
      </c>
      <c r="K163" s="3">
        <f>DATE(1970,1,1) + (F163/86400)</f>
        <v>45137.688113425931</v>
      </c>
      <c r="L163" s="2">
        <v>10</v>
      </c>
      <c r="M163" t="s">
        <v>522</v>
      </c>
      <c r="N163">
        <v>2522</v>
      </c>
      <c r="O163" t="str">
        <f>IF(N163&lt;=1000, "Very Low",
   IF(AND(N163&gt;1000, N163&lt;=10000), "Low",
      IF(AND(N163&gt;10000, N163&lt;=100000), "Medium",
         IF(AND(N163&gt;100000, N163&lt;=1000000), "High",
            IF(N163&gt;1000000, "Very High", "")
         )
      )
   )
)</f>
        <v>Low</v>
      </c>
      <c r="P163" t="str">
        <f>IF(AND(HOUR(K163)&gt;=5, HOUR(K163)&lt;8), "Early Morning",
   IF(AND(HOUR(K163)&gt;=8, HOUR(K163)&lt;=11), "Morning",
      IF(AND(HOUR(K163)&gt;11, HOUR(K163)&lt;=12), "Late Morning",
         IF(AND(HOUR(K163)&gt;=12, HOUR(K163)&lt;13), "Afternoon",
            IF(AND(HOUR(K163)&gt;=13, HOUR(K163)&lt;=15), "Early Afternoon",
               IF(AND(HOUR(K163)&gt;=16, HOUR(K163)&lt;=17), "Late Afternoon",
                  IF(AND(HOUR(K163)&gt;=17, HOUR(K163)&lt;19), "Evening",
                     IF(AND(HOUR(K163)&gt;=19, HOUR(K163)&lt;=21), "Early Evening",
                        IF(OR(HOUR(K163)&gt;=22, HOUR(K163)&lt;5), "Night", "")
                     )
                  )
               )
            )
         )
      )
   )
)</f>
        <v>Late Afternoon</v>
      </c>
      <c r="Q163" s="4" t="str">
        <f>IF(OR(WEEKDAY(G163,1)=1, WEEKDAY(G163,1)=7), "Weekend", "Weekday")</f>
        <v>Weekend</v>
      </c>
    </row>
    <row r="164" spans="1:17" x14ac:dyDescent="0.25">
      <c r="A164">
        <v>4</v>
      </c>
      <c r="B164">
        <v>129</v>
      </c>
      <c r="C164">
        <v>28</v>
      </c>
      <c r="D164">
        <v>1920</v>
      </c>
      <c r="E164">
        <v>1080</v>
      </c>
      <c r="F164">
        <v>1690662347</v>
      </c>
      <c r="G164" s="1">
        <f>DATE(1970,1,1) + (F164/86400)</f>
        <v>45136.851238425923</v>
      </c>
      <c r="H164" s="5" t="str">
        <f>TEXT(Table1[[#This Row],[Create_date]],"yyyy")</f>
        <v>2023</v>
      </c>
      <c r="I164" s="1" t="str">
        <f>TEXT(G164, "dddd")</f>
        <v>Saturday</v>
      </c>
      <c r="J164" s="1" t="str">
        <f>TEXT(Table1[[#This Row],[Create_date]],"mmmm")</f>
        <v>July</v>
      </c>
      <c r="K164" s="3">
        <f>DATE(1970,1,1) + (F164/86400)</f>
        <v>45136.851238425923</v>
      </c>
      <c r="L164" s="2">
        <v>6</v>
      </c>
      <c r="M164" t="s">
        <v>523</v>
      </c>
      <c r="N164">
        <v>4469</v>
      </c>
      <c r="O164" t="str">
        <f>IF(N164&lt;=1000, "Very Low",
   IF(AND(N164&gt;1000, N164&lt;=10000), "Low",
      IF(AND(N164&gt;10000, N164&lt;=100000), "Medium",
         IF(AND(N164&gt;100000, N164&lt;=1000000), "High",
            IF(N164&gt;1000000, "Very High", "")
         )
      )
   )
)</f>
        <v>Low</v>
      </c>
      <c r="P164" t="str">
        <f>IF(AND(HOUR(K164)&gt;=5, HOUR(K164)&lt;8), "Early Morning",
   IF(AND(HOUR(K164)&gt;=8, HOUR(K164)&lt;=11), "Morning",
      IF(AND(HOUR(K164)&gt;11, HOUR(K164)&lt;=12), "Late Morning",
         IF(AND(HOUR(K164)&gt;=12, HOUR(K164)&lt;13), "Afternoon",
            IF(AND(HOUR(K164)&gt;=13, HOUR(K164)&lt;=15), "Early Afternoon",
               IF(AND(HOUR(K164)&gt;=16, HOUR(K164)&lt;=17), "Late Afternoon",
                  IF(AND(HOUR(K164)&gt;=17, HOUR(K164)&lt;19), "Evening",
                     IF(AND(HOUR(K164)&gt;=19, HOUR(K164)&lt;=21), "Early Evening",
                        IF(OR(HOUR(K164)&gt;=22, HOUR(K164)&lt;5), "Night", "")
                     )
                  )
               )
            )
         )
      )
   )
)</f>
        <v>Early Evening</v>
      </c>
      <c r="Q164" s="4" t="str">
        <f>IF(OR(WEEKDAY(G164,1)=1, WEEKDAY(G164,1)=7), "Weekend", "Weekday")</f>
        <v>Weekend</v>
      </c>
    </row>
    <row r="165" spans="1:17" x14ac:dyDescent="0.25">
      <c r="A165">
        <v>2</v>
      </c>
      <c r="B165">
        <v>100</v>
      </c>
      <c r="C165">
        <v>23</v>
      </c>
      <c r="D165">
        <v>1920</v>
      </c>
      <c r="E165">
        <v>1080</v>
      </c>
      <c r="F165">
        <v>1690656187</v>
      </c>
      <c r="G165" s="1">
        <f>DATE(1970,1,1) + (F165/86400)</f>
        <v>45136.779942129629</v>
      </c>
      <c r="H165" s="5" t="str">
        <f>TEXT(Table1[[#This Row],[Create_date]],"yyyy")</f>
        <v>2023</v>
      </c>
      <c r="I165" s="1" t="str">
        <f>TEXT(G165, "dddd")</f>
        <v>Saturday</v>
      </c>
      <c r="J165" s="1" t="str">
        <f>TEXT(Table1[[#This Row],[Create_date]],"mmmm")</f>
        <v>July</v>
      </c>
      <c r="K165" s="3">
        <f>DATE(1970,1,1) + (F165/86400)</f>
        <v>45136.779942129629</v>
      </c>
      <c r="L165" s="2">
        <v>6</v>
      </c>
      <c r="M165" t="s">
        <v>65</v>
      </c>
      <c r="N165">
        <v>2877</v>
      </c>
      <c r="O165" t="str">
        <f>IF(N165&lt;=1000, "Very Low",
   IF(AND(N165&gt;1000, N165&lt;=10000), "Low",
      IF(AND(N165&gt;10000, N165&lt;=100000), "Medium",
         IF(AND(N165&gt;100000, N165&lt;=1000000), "High",
            IF(N165&gt;1000000, "Very High", "")
         )
      )
   )
)</f>
        <v>Low</v>
      </c>
      <c r="P165" t="str">
        <f>IF(AND(HOUR(K165)&gt;=5, HOUR(K165)&lt;8), "Early Morning",
   IF(AND(HOUR(K165)&gt;=8, HOUR(K165)&lt;=11), "Morning",
      IF(AND(HOUR(K165)&gt;11, HOUR(K165)&lt;=12), "Late Morning",
         IF(AND(HOUR(K165)&gt;=12, HOUR(K165)&lt;13), "Afternoon",
            IF(AND(HOUR(K165)&gt;=13, HOUR(K165)&lt;=15), "Early Afternoon",
               IF(AND(HOUR(K165)&gt;=16, HOUR(K165)&lt;=17), "Late Afternoon",
                  IF(AND(HOUR(K165)&gt;=17, HOUR(K165)&lt;19), "Evening",
                     IF(AND(HOUR(K165)&gt;=19, HOUR(K165)&lt;=21), "Early Evening",
                        IF(OR(HOUR(K165)&gt;=22, HOUR(K165)&lt;5), "Night", "")
                     )
                  )
               )
            )
         )
      )
   )
)</f>
        <v>Evening</v>
      </c>
      <c r="Q165" s="4" t="str">
        <f>IF(OR(WEEKDAY(G165,1)=1, WEEKDAY(G165,1)=7), "Weekend", "Weekday")</f>
        <v>Weekend</v>
      </c>
    </row>
    <row r="166" spans="1:17" x14ac:dyDescent="0.25">
      <c r="A166">
        <v>3</v>
      </c>
      <c r="B166">
        <v>170</v>
      </c>
      <c r="C166">
        <v>18</v>
      </c>
      <c r="D166">
        <v>1920</v>
      </c>
      <c r="E166">
        <v>1080</v>
      </c>
      <c r="F166">
        <v>1690591033</v>
      </c>
      <c r="G166" s="1">
        <f>DATE(1970,1,1) + (F166/86400)</f>
        <v>45136.025844907403</v>
      </c>
      <c r="H166" s="5" t="str">
        <f>TEXT(Table1[[#This Row],[Create_date]],"yyyy")</f>
        <v>2023</v>
      </c>
      <c r="I166" s="1" t="str">
        <f>TEXT(G166, "dddd")</f>
        <v>Saturday</v>
      </c>
      <c r="J166" s="1" t="str">
        <f>TEXT(Table1[[#This Row],[Create_date]],"mmmm")</f>
        <v>July</v>
      </c>
      <c r="K166" s="3">
        <f>DATE(1970,1,1) + (F166/86400)</f>
        <v>45136.025844907403</v>
      </c>
      <c r="L166" s="2">
        <v>5</v>
      </c>
      <c r="M166" t="s">
        <v>66</v>
      </c>
      <c r="N166">
        <v>6211</v>
      </c>
      <c r="O166" t="str">
        <f>IF(N166&lt;=1000, "Very Low",
   IF(AND(N166&gt;1000, N166&lt;=10000), "Low",
      IF(AND(N166&gt;10000, N166&lt;=100000), "Medium",
         IF(AND(N166&gt;100000, N166&lt;=1000000), "High",
            IF(N166&gt;1000000, "Very High", "")
         )
      )
   )
)</f>
        <v>Low</v>
      </c>
      <c r="P166" t="str">
        <f>IF(AND(HOUR(K166)&gt;=5, HOUR(K166)&lt;8), "Early Morning",
   IF(AND(HOUR(K166)&gt;=8, HOUR(K166)&lt;=11), "Morning",
      IF(AND(HOUR(K166)&gt;11, HOUR(K166)&lt;=12), "Late Morning",
         IF(AND(HOUR(K166)&gt;=12, HOUR(K166)&lt;13), "Afternoon",
            IF(AND(HOUR(K166)&gt;=13, HOUR(K166)&lt;=15), "Early Afternoon",
               IF(AND(HOUR(K166)&gt;=16, HOUR(K166)&lt;=17), "Late Afternoon",
                  IF(AND(HOUR(K166)&gt;=17, HOUR(K166)&lt;19), "Evening",
                     IF(AND(HOUR(K166)&gt;=19, HOUR(K166)&lt;=21), "Early Evening",
                        IF(OR(HOUR(K166)&gt;=22, HOUR(K166)&lt;5), "Night", "")
                     )
                  )
               )
            )
         )
      )
   )
)</f>
        <v>Night</v>
      </c>
      <c r="Q166" s="4" t="str">
        <f>IF(OR(WEEKDAY(G166,1)=1, WEEKDAY(G166,1)=7), "Weekend", "Weekday")</f>
        <v>Weekend</v>
      </c>
    </row>
    <row r="167" spans="1:17" x14ac:dyDescent="0.25">
      <c r="A167">
        <v>10</v>
      </c>
      <c r="B167">
        <v>106</v>
      </c>
      <c r="C167">
        <v>0</v>
      </c>
      <c r="D167">
        <v>1920</v>
      </c>
      <c r="E167">
        <v>1080</v>
      </c>
      <c r="F167">
        <v>1690577572</v>
      </c>
      <c r="G167" s="1">
        <f>DATE(1970,1,1) + (F167/86400)</f>
        <v>45135.870046296295</v>
      </c>
      <c r="H167" s="5" t="str">
        <f>TEXT(Table1[[#This Row],[Create_date]],"yyyy")</f>
        <v>2023</v>
      </c>
      <c r="I167" s="1" t="str">
        <f>TEXT(G167, "dddd")</f>
        <v>Friday</v>
      </c>
      <c r="J167" s="1" t="str">
        <f>TEXT(Table1[[#This Row],[Create_date]],"mmmm")</f>
        <v>July</v>
      </c>
      <c r="K167" s="3">
        <f>DATE(1970,1,1) + (F167/86400)</f>
        <v>45135.870046296295</v>
      </c>
      <c r="L167" s="2">
        <v>86</v>
      </c>
      <c r="M167" t="s">
        <v>524</v>
      </c>
      <c r="N167">
        <v>2577</v>
      </c>
      <c r="O167" t="str">
        <f>IF(N167&lt;=1000, "Very Low",
   IF(AND(N167&gt;1000, N167&lt;=10000), "Low",
      IF(AND(N167&gt;10000, N167&lt;=100000), "Medium",
         IF(AND(N167&gt;100000, N167&lt;=1000000), "High",
            IF(N167&gt;1000000, "Very High", "")
         )
      )
   )
)</f>
        <v>Low</v>
      </c>
      <c r="P167" t="str">
        <f>IF(AND(HOUR(K167)&gt;=5, HOUR(K167)&lt;8), "Early Morning",
   IF(AND(HOUR(K167)&gt;=8, HOUR(K167)&lt;=11), "Morning",
      IF(AND(HOUR(K167)&gt;11, HOUR(K167)&lt;=12), "Late Morning",
         IF(AND(HOUR(K167)&gt;=12, HOUR(K167)&lt;13), "Afternoon",
            IF(AND(HOUR(K167)&gt;=13, HOUR(K167)&lt;=15), "Early Afternoon",
               IF(AND(HOUR(K167)&gt;=16, HOUR(K167)&lt;=17), "Late Afternoon",
                  IF(AND(HOUR(K167)&gt;=17, HOUR(K167)&lt;19), "Evening",
                     IF(AND(HOUR(K167)&gt;=19, HOUR(K167)&lt;=21), "Early Evening",
                        IF(OR(HOUR(K167)&gt;=22, HOUR(K167)&lt;5), "Night", "")
                     )
                  )
               )
            )
         )
      )
   )
)</f>
        <v>Early Evening</v>
      </c>
      <c r="Q167" s="4" t="str">
        <f>IF(OR(WEEKDAY(G167,1)=1, WEEKDAY(G167,1)=7), "Weekend", "Weekday")</f>
        <v>Weekday</v>
      </c>
    </row>
    <row r="168" spans="1:17" x14ac:dyDescent="0.25">
      <c r="A168">
        <v>4</v>
      </c>
      <c r="B168">
        <v>118</v>
      </c>
      <c r="C168">
        <v>1</v>
      </c>
      <c r="D168">
        <v>1920</v>
      </c>
      <c r="E168">
        <v>1080</v>
      </c>
      <c r="F168">
        <v>1690477106</v>
      </c>
      <c r="G168" s="1">
        <f>DATE(1970,1,1) + (F168/86400)</f>
        <v>45134.707245370373</v>
      </c>
      <c r="H168" s="5" t="str">
        <f>TEXT(Table1[[#This Row],[Create_date]],"yyyy")</f>
        <v>2023</v>
      </c>
      <c r="I168" s="1" t="str">
        <f>TEXT(G168, "dddd")</f>
        <v>Thursday</v>
      </c>
      <c r="J168" s="1" t="str">
        <f>TEXT(Table1[[#This Row],[Create_date]],"mmmm")</f>
        <v>July</v>
      </c>
      <c r="K168" s="3">
        <f>DATE(1970,1,1) + (F168/86400)</f>
        <v>45134.707245370373</v>
      </c>
      <c r="L168" s="2">
        <v>104</v>
      </c>
      <c r="M168" t="s">
        <v>525</v>
      </c>
      <c r="N168">
        <v>2932</v>
      </c>
      <c r="O168" t="str">
        <f>IF(N168&lt;=1000, "Very Low",
   IF(AND(N168&gt;1000, N168&lt;=10000), "Low",
      IF(AND(N168&gt;10000, N168&lt;=100000), "Medium",
         IF(AND(N168&gt;100000, N168&lt;=1000000), "High",
            IF(N168&gt;1000000, "Very High", "")
         )
      )
   )
)</f>
        <v>Low</v>
      </c>
      <c r="P168" t="str">
        <f>IF(AND(HOUR(K168)&gt;=5, HOUR(K168)&lt;8), "Early Morning",
   IF(AND(HOUR(K168)&gt;=8, HOUR(K168)&lt;=11), "Morning",
      IF(AND(HOUR(K168)&gt;11, HOUR(K168)&lt;=12), "Late Morning",
         IF(AND(HOUR(K168)&gt;=12, HOUR(K168)&lt;13), "Afternoon",
            IF(AND(HOUR(K168)&gt;=13, HOUR(K168)&lt;=15), "Early Afternoon",
               IF(AND(HOUR(K168)&gt;=16, HOUR(K168)&lt;=17), "Late Afternoon",
                  IF(AND(HOUR(K168)&gt;=17, HOUR(K168)&lt;19), "Evening",
                     IF(AND(HOUR(K168)&gt;=19, HOUR(K168)&lt;=21), "Early Evening",
                        IF(OR(HOUR(K168)&gt;=22, HOUR(K168)&lt;5), "Night", "")
                     )
                  )
               )
            )
         )
      )
   )
)</f>
        <v>Late Afternoon</v>
      </c>
      <c r="Q168" s="4" t="str">
        <f>IF(OR(WEEKDAY(G168,1)=1, WEEKDAY(G168,1)=7), "Weekend", "Weekday")</f>
        <v>Weekday</v>
      </c>
    </row>
    <row r="169" spans="1:17" x14ac:dyDescent="0.25">
      <c r="A169">
        <v>0</v>
      </c>
      <c r="B169">
        <v>230</v>
      </c>
      <c r="C169">
        <v>2</v>
      </c>
      <c r="D169">
        <v>1920</v>
      </c>
      <c r="E169">
        <v>1080</v>
      </c>
      <c r="F169">
        <v>1690405933</v>
      </c>
      <c r="G169" s="1">
        <f>DATE(1970,1,1) + (F169/86400)</f>
        <v>45133.883483796293</v>
      </c>
      <c r="H169" s="5" t="str">
        <f>TEXT(Table1[[#This Row],[Create_date]],"yyyy")</f>
        <v>2023</v>
      </c>
      <c r="I169" s="1" t="str">
        <f>TEXT(G169, "dddd")</f>
        <v>Wednesday</v>
      </c>
      <c r="J169" s="1" t="str">
        <f>TEXT(Table1[[#This Row],[Create_date]],"mmmm")</f>
        <v>July</v>
      </c>
      <c r="K169" s="3">
        <f>DATE(1970,1,1) + (F169/86400)</f>
        <v>45133.883483796293</v>
      </c>
      <c r="L169" s="2">
        <v>6</v>
      </c>
      <c r="M169" t="s">
        <v>526</v>
      </c>
      <c r="N169">
        <v>6090</v>
      </c>
      <c r="O169" t="str">
        <f>IF(N169&lt;=1000, "Very Low",
   IF(AND(N169&gt;1000, N169&lt;=10000), "Low",
      IF(AND(N169&gt;10000, N169&lt;=100000), "Medium",
         IF(AND(N169&gt;100000, N169&lt;=1000000), "High",
            IF(N169&gt;1000000, "Very High", "")
         )
      )
   )
)</f>
        <v>Low</v>
      </c>
      <c r="P169" t="str">
        <f>IF(AND(HOUR(K169)&gt;=5, HOUR(K169)&lt;8), "Early Morning",
   IF(AND(HOUR(K169)&gt;=8, HOUR(K169)&lt;=11), "Morning",
      IF(AND(HOUR(K169)&gt;11, HOUR(K169)&lt;=12), "Late Morning",
         IF(AND(HOUR(K169)&gt;=12, HOUR(K169)&lt;13), "Afternoon",
            IF(AND(HOUR(K169)&gt;=13, HOUR(K169)&lt;=15), "Early Afternoon",
               IF(AND(HOUR(K169)&gt;=16, HOUR(K169)&lt;=17), "Late Afternoon",
                  IF(AND(HOUR(K169)&gt;=17, HOUR(K169)&lt;19), "Evening",
                     IF(AND(HOUR(K169)&gt;=19, HOUR(K169)&lt;=21), "Early Evening",
                        IF(OR(HOUR(K169)&gt;=22, HOUR(K169)&lt;5), "Night", "")
                     )
                  )
               )
            )
         )
      )
   )
)</f>
        <v>Early Evening</v>
      </c>
      <c r="Q169" s="4" t="str">
        <f>IF(OR(WEEKDAY(G169,1)=1, WEEKDAY(G169,1)=7), "Weekend", "Weekday")</f>
        <v>Weekday</v>
      </c>
    </row>
    <row r="170" spans="1:17" x14ac:dyDescent="0.25">
      <c r="A170">
        <v>2</v>
      </c>
      <c r="B170">
        <v>102</v>
      </c>
      <c r="C170">
        <v>3</v>
      </c>
      <c r="D170">
        <v>1920</v>
      </c>
      <c r="E170">
        <v>1080</v>
      </c>
      <c r="F170">
        <v>1690395430</v>
      </c>
      <c r="G170" s="1">
        <f>DATE(1970,1,1) + (F170/86400)</f>
        <v>45133.761921296296</v>
      </c>
      <c r="H170" s="5" t="str">
        <f>TEXT(Table1[[#This Row],[Create_date]],"yyyy")</f>
        <v>2023</v>
      </c>
      <c r="I170" s="1" t="str">
        <f>TEXT(G170, "dddd")</f>
        <v>Wednesday</v>
      </c>
      <c r="J170" s="1" t="str">
        <f>TEXT(Table1[[#This Row],[Create_date]],"mmmm")</f>
        <v>July</v>
      </c>
      <c r="K170" s="3">
        <f>DATE(1970,1,1) + (F170/86400)</f>
        <v>45133.761921296296</v>
      </c>
      <c r="L170" s="2">
        <v>27</v>
      </c>
      <c r="M170" t="s">
        <v>527</v>
      </c>
      <c r="N170">
        <v>2710</v>
      </c>
      <c r="O170" t="str">
        <f>IF(N170&lt;=1000, "Very Low",
   IF(AND(N170&gt;1000, N170&lt;=10000), "Low",
      IF(AND(N170&gt;10000, N170&lt;=100000), "Medium",
         IF(AND(N170&gt;100000, N170&lt;=1000000), "High",
            IF(N170&gt;1000000, "Very High", "")
         )
      )
   )
)</f>
        <v>Low</v>
      </c>
      <c r="P170" t="str">
        <f>IF(AND(HOUR(K170)&gt;=5, HOUR(K170)&lt;8), "Early Morning",
   IF(AND(HOUR(K170)&gt;=8, HOUR(K170)&lt;=11), "Morning",
      IF(AND(HOUR(K170)&gt;11, HOUR(K170)&lt;=12), "Late Morning",
         IF(AND(HOUR(K170)&gt;=12, HOUR(K170)&lt;13), "Afternoon",
            IF(AND(HOUR(K170)&gt;=13, HOUR(K170)&lt;=15), "Early Afternoon",
               IF(AND(HOUR(K170)&gt;=16, HOUR(K170)&lt;=17), "Late Afternoon",
                  IF(AND(HOUR(K170)&gt;=17, HOUR(K170)&lt;19), "Evening",
                     IF(AND(HOUR(K170)&gt;=19, HOUR(K170)&lt;=21), "Early Evening",
                        IF(OR(HOUR(K170)&gt;=22, HOUR(K170)&lt;5), "Night", "")
                     )
                  )
               )
            )
         )
      )
   )
)</f>
        <v>Evening</v>
      </c>
      <c r="Q170" s="4" t="str">
        <f>IF(OR(WEEKDAY(G170,1)=1, WEEKDAY(G170,1)=7), "Weekend", "Weekday")</f>
        <v>Weekday</v>
      </c>
    </row>
    <row r="171" spans="1:17" x14ac:dyDescent="0.25">
      <c r="A171">
        <v>4</v>
      </c>
      <c r="B171">
        <v>141</v>
      </c>
      <c r="C171">
        <v>2</v>
      </c>
      <c r="D171">
        <v>1540</v>
      </c>
      <c r="E171">
        <v>888</v>
      </c>
      <c r="F171">
        <v>1690323053</v>
      </c>
      <c r="G171" s="1">
        <f>DATE(1970,1,1) + (F171/86400)</f>
        <v>45132.924224537041</v>
      </c>
      <c r="H171" s="5" t="str">
        <f>TEXT(Table1[[#This Row],[Create_date]],"yyyy")</f>
        <v>2023</v>
      </c>
      <c r="I171" s="1" t="str">
        <f>TEXT(G171, "dddd")</f>
        <v>Tuesday</v>
      </c>
      <c r="J171" s="1" t="str">
        <f>TEXT(Table1[[#This Row],[Create_date]],"mmmm")</f>
        <v>July</v>
      </c>
      <c r="K171" s="3">
        <f>DATE(1970,1,1) + (F171/86400)</f>
        <v>45132.924224537041</v>
      </c>
      <c r="L171" s="2">
        <v>8</v>
      </c>
      <c r="M171" t="s">
        <v>528</v>
      </c>
      <c r="N171">
        <v>3572</v>
      </c>
      <c r="O171" t="str">
        <f>IF(N171&lt;=1000, "Very Low",
   IF(AND(N171&gt;1000, N171&lt;=10000), "Low",
      IF(AND(N171&gt;10000, N171&lt;=100000), "Medium",
         IF(AND(N171&gt;100000, N171&lt;=1000000), "High",
            IF(N171&gt;1000000, "Very High", "")
         )
      )
   )
)</f>
        <v>Low</v>
      </c>
      <c r="P171" t="str">
        <f>IF(AND(HOUR(K171)&gt;=5, HOUR(K171)&lt;8), "Early Morning",
   IF(AND(HOUR(K171)&gt;=8, HOUR(K171)&lt;=11), "Morning",
      IF(AND(HOUR(K171)&gt;11, HOUR(K171)&lt;=12), "Late Morning",
         IF(AND(HOUR(K171)&gt;=12, HOUR(K171)&lt;13), "Afternoon",
            IF(AND(HOUR(K171)&gt;=13, HOUR(K171)&lt;=15), "Early Afternoon",
               IF(AND(HOUR(K171)&gt;=16, HOUR(K171)&lt;=17), "Late Afternoon",
                  IF(AND(HOUR(K171)&gt;=17, HOUR(K171)&lt;19), "Evening",
                     IF(AND(HOUR(K171)&gt;=19, HOUR(K171)&lt;=21), "Early Evening",
                        IF(OR(HOUR(K171)&gt;=22, HOUR(K171)&lt;5), "Night", "")
                     )
                  )
               )
            )
         )
      )
   )
)</f>
        <v>Night</v>
      </c>
      <c r="Q171" s="4" t="str">
        <f>IF(OR(WEEKDAY(G171,1)=1, WEEKDAY(G171,1)=7), "Weekend", "Weekday")</f>
        <v>Weekday</v>
      </c>
    </row>
    <row r="172" spans="1:17" x14ac:dyDescent="0.25">
      <c r="A172">
        <v>2</v>
      </c>
      <c r="B172">
        <v>151</v>
      </c>
      <c r="C172">
        <v>3</v>
      </c>
      <c r="D172">
        <v>1280</v>
      </c>
      <c r="E172">
        <v>720</v>
      </c>
      <c r="F172">
        <v>1690320608</v>
      </c>
      <c r="G172" s="1">
        <f>DATE(1970,1,1) + (F172/86400)</f>
        <v>45132.895925925928</v>
      </c>
      <c r="H172" s="5" t="str">
        <f>TEXT(Table1[[#This Row],[Create_date]],"yyyy")</f>
        <v>2023</v>
      </c>
      <c r="I172" s="1" t="str">
        <f>TEXT(G172, "dddd")</f>
        <v>Tuesday</v>
      </c>
      <c r="J172" s="1" t="str">
        <f>TEXT(Table1[[#This Row],[Create_date]],"mmmm")</f>
        <v>July</v>
      </c>
      <c r="K172" s="3">
        <f>DATE(1970,1,1) + (F172/86400)</f>
        <v>45132.895925925928</v>
      </c>
      <c r="L172" s="2">
        <v>56</v>
      </c>
      <c r="M172" t="s">
        <v>529</v>
      </c>
      <c r="N172">
        <v>3708</v>
      </c>
      <c r="O172" t="str">
        <f>IF(N172&lt;=1000, "Very Low",
   IF(AND(N172&gt;1000, N172&lt;=10000), "Low",
      IF(AND(N172&gt;10000, N172&lt;=100000), "Medium",
         IF(AND(N172&gt;100000, N172&lt;=1000000), "High",
            IF(N172&gt;1000000, "Very High", "")
         )
      )
   )
)</f>
        <v>Low</v>
      </c>
      <c r="P172" t="str">
        <f>IF(AND(HOUR(K172)&gt;=5, HOUR(K172)&lt;8), "Early Morning",
   IF(AND(HOUR(K172)&gt;=8, HOUR(K172)&lt;=11), "Morning",
      IF(AND(HOUR(K172)&gt;11, HOUR(K172)&lt;=12), "Late Morning",
         IF(AND(HOUR(K172)&gt;=12, HOUR(K172)&lt;13), "Afternoon",
            IF(AND(HOUR(K172)&gt;=13, HOUR(K172)&lt;=15), "Early Afternoon",
               IF(AND(HOUR(K172)&gt;=16, HOUR(K172)&lt;=17), "Late Afternoon",
                  IF(AND(HOUR(K172)&gt;=17, HOUR(K172)&lt;19), "Evening",
                     IF(AND(HOUR(K172)&gt;=19, HOUR(K172)&lt;=21), "Early Evening",
                        IF(OR(HOUR(K172)&gt;=22, HOUR(K172)&lt;5), "Night", "")
                     )
                  )
               )
            )
         )
      )
   )
)</f>
        <v>Early Evening</v>
      </c>
      <c r="Q172" s="4" t="str">
        <f>IF(OR(WEEKDAY(G172,1)=1, WEEKDAY(G172,1)=7), "Weekend", "Weekday")</f>
        <v>Weekday</v>
      </c>
    </row>
    <row r="173" spans="1:17" x14ac:dyDescent="0.25">
      <c r="A173">
        <v>4</v>
      </c>
      <c r="B173">
        <v>91</v>
      </c>
      <c r="C173">
        <v>1</v>
      </c>
      <c r="D173">
        <v>1920</v>
      </c>
      <c r="E173">
        <v>1080</v>
      </c>
      <c r="F173">
        <v>1690318463</v>
      </c>
      <c r="G173" s="1">
        <f>DATE(1970,1,1) + (F173/86400)</f>
        <v>45132.871099537035</v>
      </c>
      <c r="H173" s="5" t="str">
        <f>TEXT(Table1[[#This Row],[Create_date]],"yyyy")</f>
        <v>2023</v>
      </c>
      <c r="I173" s="1" t="str">
        <f>TEXT(G173, "dddd")</f>
        <v>Tuesday</v>
      </c>
      <c r="J173" s="1" t="str">
        <f>TEXT(Table1[[#This Row],[Create_date]],"mmmm")</f>
        <v>July</v>
      </c>
      <c r="K173" s="3">
        <f>DATE(1970,1,1) + (F173/86400)</f>
        <v>45132.871099537035</v>
      </c>
      <c r="L173" s="2">
        <v>7</v>
      </c>
      <c r="M173" t="s">
        <v>530</v>
      </c>
      <c r="N173">
        <v>3495</v>
      </c>
      <c r="O173" t="str">
        <f>IF(N173&lt;=1000, "Very Low",
   IF(AND(N173&gt;1000, N173&lt;=10000), "Low",
      IF(AND(N173&gt;10000, N173&lt;=100000), "Medium",
         IF(AND(N173&gt;100000, N173&lt;=1000000), "High",
            IF(N173&gt;1000000, "Very High", "")
         )
      )
   )
)</f>
        <v>Low</v>
      </c>
      <c r="P173" t="str">
        <f>IF(AND(HOUR(K173)&gt;=5, HOUR(K173)&lt;8), "Early Morning",
   IF(AND(HOUR(K173)&gt;=8, HOUR(K173)&lt;=11), "Morning",
      IF(AND(HOUR(K173)&gt;11, HOUR(K173)&lt;=12), "Late Morning",
         IF(AND(HOUR(K173)&gt;=12, HOUR(K173)&lt;13), "Afternoon",
            IF(AND(HOUR(K173)&gt;=13, HOUR(K173)&lt;=15), "Early Afternoon",
               IF(AND(HOUR(K173)&gt;=16, HOUR(K173)&lt;=17), "Late Afternoon",
                  IF(AND(HOUR(K173)&gt;=17, HOUR(K173)&lt;19), "Evening",
                     IF(AND(HOUR(K173)&gt;=19, HOUR(K173)&lt;=21), "Early Evening",
                        IF(OR(HOUR(K173)&gt;=22, HOUR(K173)&lt;5), "Night", "")
                     )
                  )
               )
            )
         )
      )
   )
)</f>
        <v>Early Evening</v>
      </c>
      <c r="Q173" s="4" t="str">
        <f>IF(OR(WEEKDAY(G173,1)=1, WEEKDAY(G173,1)=7), "Weekend", "Weekday")</f>
        <v>Weekday</v>
      </c>
    </row>
    <row r="174" spans="1:17" x14ac:dyDescent="0.25">
      <c r="A174">
        <v>0</v>
      </c>
      <c r="B174">
        <v>37</v>
      </c>
      <c r="C174">
        <v>2</v>
      </c>
      <c r="D174">
        <v>1280</v>
      </c>
      <c r="E174">
        <v>720</v>
      </c>
      <c r="F174">
        <v>1690306218</v>
      </c>
      <c r="G174" s="1">
        <f>DATE(1970,1,1) + (F174/86400)</f>
        <v>45132.729374999995</v>
      </c>
      <c r="H174" s="5" t="str">
        <f>TEXT(Table1[[#This Row],[Create_date]],"yyyy")</f>
        <v>2023</v>
      </c>
      <c r="I174" s="1" t="str">
        <f>TEXT(G174, "dddd")</f>
        <v>Tuesday</v>
      </c>
      <c r="J174" s="1" t="str">
        <f>TEXT(Table1[[#This Row],[Create_date]],"mmmm")</f>
        <v>July</v>
      </c>
      <c r="K174" s="3">
        <f>DATE(1970,1,1) + (F174/86400)</f>
        <v>45132.729374999995</v>
      </c>
      <c r="L174" s="2">
        <v>7</v>
      </c>
      <c r="M174" t="s">
        <v>67</v>
      </c>
      <c r="N174">
        <v>3046</v>
      </c>
      <c r="O174" t="str">
        <f>IF(N174&lt;=1000, "Very Low",
   IF(AND(N174&gt;1000, N174&lt;=10000), "Low",
      IF(AND(N174&gt;10000, N174&lt;=100000), "Medium",
         IF(AND(N174&gt;100000, N174&lt;=1000000), "High",
            IF(N174&gt;1000000, "Very High", "")
         )
      )
   )
)</f>
        <v>Low</v>
      </c>
      <c r="P174" t="str">
        <f>IF(AND(HOUR(K174)&gt;=5, HOUR(K174)&lt;8), "Early Morning",
   IF(AND(HOUR(K174)&gt;=8, HOUR(K174)&lt;=11), "Morning",
      IF(AND(HOUR(K174)&gt;11, HOUR(K174)&lt;=12), "Late Morning",
         IF(AND(HOUR(K174)&gt;=12, HOUR(K174)&lt;13), "Afternoon",
            IF(AND(HOUR(K174)&gt;=13, HOUR(K174)&lt;=15), "Early Afternoon",
               IF(AND(HOUR(K174)&gt;=16, HOUR(K174)&lt;=17), "Late Afternoon",
                  IF(AND(HOUR(K174)&gt;=17, HOUR(K174)&lt;19), "Evening",
                     IF(AND(HOUR(K174)&gt;=19, HOUR(K174)&lt;=21), "Early Evening",
                        IF(OR(HOUR(K174)&gt;=22, HOUR(K174)&lt;5), "Night", "")
                     )
                  )
               )
            )
         )
      )
   )
)</f>
        <v>Late Afternoon</v>
      </c>
      <c r="Q174" s="4" t="str">
        <f>IF(OR(WEEKDAY(G174,1)=1, WEEKDAY(G174,1)=7), "Weekend", "Weekday")</f>
        <v>Weekday</v>
      </c>
    </row>
    <row r="175" spans="1:17" x14ac:dyDescent="0.25">
      <c r="A175">
        <v>7</v>
      </c>
      <c r="B175">
        <v>82</v>
      </c>
      <c r="C175">
        <v>3</v>
      </c>
      <c r="D175">
        <v>1280</v>
      </c>
      <c r="E175">
        <v>720</v>
      </c>
      <c r="F175">
        <v>1690303944</v>
      </c>
      <c r="G175" s="1">
        <f>DATE(1970,1,1) + (F175/86400)</f>
        <v>45132.703055555554</v>
      </c>
      <c r="H175" s="5" t="str">
        <f>TEXT(Table1[[#This Row],[Create_date]],"yyyy")</f>
        <v>2023</v>
      </c>
      <c r="I175" s="1" t="str">
        <f>TEXT(G175, "dddd")</f>
        <v>Tuesday</v>
      </c>
      <c r="J175" s="1" t="str">
        <f>TEXT(Table1[[#This Row],[Create_date]],"mmmm")</f>
        <v>July</v>
      </c>
      <c r="K175" s="3">
        <f>DATE(1970,1,1) + (F175/86400)</f>
        <v>45132.703055555554</v>
      </c>
      <c r="L175" s="2">
        <v>9</v>
      </c>
      <c r="M175" t="s">
        <v>531</v>
      </c>
      <c r="N175">
        <v>3310</v>
      </c>
      <c r="O175" t="str">
        <f>IF(N175&lt;=1000, "Very Low",
   IF(AND(N175&gt;1000, N175&lt;=10000), "Low",
      IF(AND(N175&gt;10000, N175&lt;=100000), "Medium",
         IF(AND(N175&gt;100000, N175&lt;=1000000), "High",
            IF(N175&gt;1000000, "Very High", "")
         )
      )
   )
)</f>
        <v>Low</v>
      </c>
      <c r="P175" t="str">
        <f>IF(AND(HOUR(K175)&gt;=5, HOUR(K175)&lt;8), "Early Morning",
   IF(AND(HOUR(K175)&gt;=8, HOUR(K175)&lt;=11), "Morning",
      IF(AND(HOUR(K175)&gt;11, HOUR(K175)&lt;=12), "Late Morning",
         IF(AND(HOUR(K175)&gt;=12, HOUR(K175)&lt;13), "Afternoon",
            IF(AND(HOUR(K175)&gt;=13, HOUR(K175)&lt;=15), "Early Afternoon",
               IF(AND(HOUR(K175)&gt;=16, HOUR(K175)&lt;=17), "Late Afternoon",
                  IF(AND(HOUR(K175)&gt;=17, HOUR(K175)&lt;19), "Evening",
                     IF(AND(HOUR(K175)&gt;=19, HOUR(K175)&lt;=21), "Early Evening",
                        IF(OR(HOUR(K175)&gt;=22, HOUR(K175)&lt;5), "Night", "")
                     )
                  )
               )
            )
         )
      )
   )
)</f>
        <v>Late Afternoon</v>
      </c>
      <c r="Q175" s="4" t="str">
        <f>IF(OR(WEEKDAY(G175,1)=1, WEEKDAY(G175,1)=7), "Weekend", "Weekday")</f>
        <v>Weekday</v>
      </c>
    </row>
    <row r="176" spans="1:17" x14ac:dyDescent="0.25">
      <c r="A176">
        <v>1088</v>
      </c>
      <c r="B176">
        <v>315709</v>
      </c>
      <c r="C176">
        <v>48277</v>
      </c>
      <c r="D176">
        <v>1280</v>
      </c>
      <c r="E176">
        <v>720</v>
      </c>
      <c r="F176">
        <v>1690245321</v>
      </c>
      <c r="G176" s="1">
        <f>DATE(1970,1,1) + (F176/86400)</f>
        <v>45132.024548611109</v>
      </c>
      <c r="H176" s="5" t="str">
        <f>TEXT(Table1[[#This Row],[Create_date]],"yyyy")</f>
        <v>2023</v>
      </c>
      <c r="I176" s="1" t="str">
        <f>TEXT(G176, "dddd")</f>
        <v>Tuesday</v>
      </c>
      <c r="J176" s="1" t="str">
        <f>TEXT(Table1[[#This Row],[Create_date]],"mmmm")</f>
        <v>July</v>
      </c>
      <c r="K176" s="3">
        <f>DATE(1970,1,1) + (F176/86400)</f>
        <v>45132.024548611109</v>
      </c>
      <c r="L176" s="2">
        <v>8</v>
      </c>
      <c r="M176" t="s">
        <v>532</v>
      </c>
      <c r="N176">
        <v>2524455</v>
      </c>
      <c r="O176" t="str">
        <f>IF(N176&lt;=1000, "Very Low",
   IF(AND(N176&gt;1000, N176&lt;=10000), "Low",
      IF(AND(N176&gt;10000, N176&lt;=100000), "Medium",
         IF(AND(N176&gt;100000, N176&lt;=1000000), "High",
            IF(N176&gt;1000000, "Very High", "")
         )
      )
   )
)</f>
        <v>Very High</v>
      </c>
      <c r="P176" t="str">
        <f>IF(AND(HOUR(K176)&gt;=5, HOUR(K176)&lt;8), "Early Morning",
   IF(AND(HOUR(K176)&gt;=8, HOUR(K176)&lt;=11), "Morning",
      IF(AND(HOUR(K176)&gt;11, HOUR(K176)&lt;=12), "Late Morning",
         IF(AND(HOUR(K176)&gt;=12, HOUR(K176)&lt;13), "Afternoon",
            IF(AND(HOUR(K176)&gt;=13, HOUR(K176)&lt;=15), "Early Afternoon",
               IF(AND(HOUR(K176)&gt;=16, HOUR(K176)&lt;=17), "Late Afternoon",
                  IF(AND(HOUR(K176)&gt;=17, HOUR(K176)&lt;19), "Evening",
                     IF(AND(HOUR(K176)&gt;=19, HOUR(K176)&lt;=21), "Early Evening",
                        IF(OR(HOUR(K176)&gt;=22, HOUR(K176)&lt;5), "Night", "")
                     )
                  )
               )
            )
         )
      )
   )
)</f>
        <v>Night</v>
      </c>
      <c r="Q176" s="4" t="str">
        <f>IF(OR(WEEKDAY(G176,1)=1, WEEKDAY(G176,1)=7), "Weekend", "Weekday")</f>
        <v>Weekday</v>
      </c>
    </row>
    <row r="177" spans="1:17" x14ac:dyDescent="0.25">
      <c r="A177">
        <v>18</v>
      </c>
      <c r="B177">
        <v>268</v>
      </c>
      <c r="C177">
        <v>18</v>
      </c>
      <c r="D177">
        <v>1280</v>
      </c>
      <c r="E177">
        <v>720</v>
      </c>
      <c r="F177">
        <v>1690237265</v>
      </c>
      <c r="G177" s="1">
        <f>DATE(1970,1,1) + (F177/86400)</f>
        <v>45131.931307870371</v>
      </c>
      <c r="H177" s="5" t="str">
        <f>TEXT(Table1[[#This Row],[Create_date]],"yyyy")</f>
        <v>2023</v>
      </c>
      <c r="I177" s="1" t="str">
        <f>TEXT(G177, "dddd")</f>
        <v>Monday</v>
      </c>
      <c r="J177" s="1" t="str">
        <f>TEXT(Table1[[#This Row],[Create_date]],"mmmm")</f>
        <v>July</v>
      </c>
      <c r="K177" s="3">
        <f>DATE(1970,1,1) + (F177/86400)</f>
        <v>45131.931307870371</v>
      </c>
      <c r="L177" s="2">
        <v>86</v>
      </c>
      <c r="M177" t="s">
        <v>533</v>
      </c>
      <c r="N177">
        <v>5503</v>
      </c>
      <c r="O177" t="str">
        <f>IF(N177&lt;=1000, "Very Low",
   IF(AND(N177&gt;1000, N177&lt;=10000), "Low",
      IF(AND(N177&gt;10000, N177&lt;=100000), "Medium",
         IF(AND(N177&gt;100000, N177&lt;=1000000), "High",
            IF(N177&gt;1000000, "Very High", "")
         )
      )
   )
)</f>
        <v>Low</v>
      </c>
      <c r="P177" t="str">
        <f>IF(AND(HOUR(K177)&gt;=5, HOUR(K177)&lt;8), "Early Morning",
   IF(AND(HOUR(K177)&gt;=8, HOUR(K177)&lt;=11), "Morning",
      IF(AND(HOUR(K177)&gt;11, HOUR(K177)&lt;=12), "Late Morning",
         IF(AND(HOUR(K177)&gt;=12, HOUR(K177)&lt;13), "Afternoon",
            IF(AND(HOUR(K177)&gt;=13, HOUR(K177)&lt;=15), "Early Afternoon",
               IF(AND(HOUR(K177)&gt;=16, HOUR(K177)&lt;=17), "Late Afternoon",
                  IF(AND(HOUR(K177)&gt;=17, HOUR(K177)&lt;19), "Evening",
                     IF(AND(HOUR(K177)&gt;=19, HOUR(K177)&lt;=21), "Early Evening",
                        IF(OR(HOUR(K177)&gt;=22, HOUR(K177)&lt;5), "Night", "")
                     )
                  )
               )
            )
         )
      )
   )
)</f>
        <v>Night</v>
      </c>
      <c r="Q177" s="4" t="str">
        <f>IF(OR(WEEKDAY(G177,1)=1, WEEKDAY(G177,1)=7), "Weekend", "Weekday")</f>
        <v>Weekday</v>
      </c>
    </row>
    <row r="178" spans="1:17" x14ac:dyDescent="0.25">
      <c r="A178">
        <v>81</v>
      </c>
      <c r="B178">
        <v>6434</v>
      </c>
      <c r="C178">
        <v>2969</v>
      </c>
      <c r="D178">
        <v>1280</v>
      </c>
      <c r="E178">
        <v>720</v>
      </c>
      <c r="F178">
        <v>1690079134</v>
      </c>
      <c r="G178" s="1">
        <f>DATE(1970,1,1) + (F178/86400)</f>
        <v>45130.101087962961</v>
      </c>
      <c r="H178" s="5" t="str">
        <f>TEXT(Table1[[#This Row],[Create_date]],"yyyy")</f>
        <v>2023</v>
      </c>
      <c r="I178" s="1" t="str">
        <f>TEXT(G178, "dddd")</f>
        <v>Sunday</v>
      </c>
      <c r="J178" s="1" t="str">
        <f>TEXT(Table1[[#This Row],[Create_date]],"mmmm")</f>
        <v>July</v>
      </c>
      <c r="K178" s="3">
        <f>DATE(1970,1,1) + (F178/86400)</f>
        <v>45130.101087962961</v>
      </c>
      <c r="L178" s="2">
        <v>7</v>
      </c>
      <c r="M178" t="s">
        <v>534</v>
      </c>
      <c r="N178">
        <v>101842</v>
      </c>
      <c r="O178" t="str">
        <f>IF(N178&lt;=1000, "Very Low",
   IF(AND(N178&gt;1000, N178&lt;=10000), "Low",
      IF(AND(N178&gt;10000, N178&lt;=100000), "Medium",
         IF(AND(N178&gt;100000, N178&lt;=1000000), "High",
            IF(N178&gt;1000000, "Very High", "")
         )
      )
   )
)</f>
        <v>High</v>
      </c>
      <c r="P178" t="str">
        <f>IF(AND(HOUR(K178)&gt;=5, HOUR(K178)&lt;8), "Early Morning",
   IF(AND(HOUR(K178)&gt;=8, HOUR(K178)&lt;=11), "Morning",
      IF(AND(HOUR(K178)&gt;11, HOUR(K178)&lt;=12), "Late Morning",
         IF(AND(HOUR(K178)&gt;=12, HOUR(K178)&lt;13), "Afternoon",
            IF(AND(HOUR(K178)&gt;=13, HOUR(K178)&lt;=15), "Early Afternoon",
               IF(AND(HOUR(K178)&gt;=16, HOUR(K178)&lt;=17), "Late Afternoon",
                  IF(AND(HOUR(K178)&gt;=17, HOUR(K178)&lt;19), "Evening",
                     IF(AND(HOUR(K178)&gt;=19, HOUR(K178)&lt;=21), "Early Evening",
                        IF(OR(HOUR(K178)&gt;=22, HOUR(K178)&lt;5), "Night", "")
                     )
                  )
               )
            )
         )
      )
   )
)</f>
        <v>Night</v>
      </c>
      <c r="Q178" s="4" t="str">
        <f>IF(OR(WEEKDAY(G178,1)=1, WEEKDAY(G178,1)=7), "Weekend", "Weekday")</f>
        <v>Weekend</v>
      </c>
    </row>
    <row r="179" spans="1:17" x14ac:dyDescent="0.25">
      <c r="A179">
        <v>4</v>
      </c>
      <c r="B179">
        <v>58</v>
      </c>
      <c r="C179">
        <v>0</v>
      </c>
      <c r="D179">
        <v>1280</v>
      </c>
      <c r="E179">
        <v>720</v>
      </c>
      <c r="F179">
        <v>1689954773</v>
      </c>
      <c r="G179" s="1">
        <f>DATE(1970,1,1) + (F179/86400)</f>
        <v>45128.661724537036</v>
      </c>
      <c r="H179" s="5" t="str">
        <f>TEXT(Table1[[#This Row],[Create_date]],"yyyy")</f>
        <v>2023</v>
      </c>
      <c r="I179" s="1" t="str">
        <f>TEXT(G179, "dddd")</f>
        <v>Friday</v>
      </c>
      <c r="J179" s="1" t="str">
        <f>TEXT(Table1[[#This Row],[Create_date]],"mmmm")</f>
        <v>July</v>
      </c>
      <c r="K179" s="3">
        <f>DATE(1970,1,1) + (F179/86400)</f>
        <v>45128.661724537036</v>
      </c>
      <c r="L179" s="2">
        <v>160</v>
      </c>
      <c r="M179" t="s">
        <v>68</v>
      </c>
      <c r="N179">
        <v>2736</v>
      </c>
      <c r="O179" t="str">
        <f>IF(N179&lt;=1000, "Very Low",
   IF(AND(N179&gt;1000, N179&lt;=10000), "Low",
      IF(AND(N179&gt;10000, N179&lt;=100000), "Medium",
         IF(AND(N179&gt;100000, N179&lt;=1000000), "High",
            IF(N179&gt;1000000, "Very High", "")
         )
      )
   )
)</f>
        <v>Low</v>
      </c>
      <c r="P179" t="str">
        <f>IF(AND(HOUR(K179)&gt;=5, HOUR(K179)&lt;8), "Early Morning",
   IF(AND(HOUR(K179)&gt;=8, HOUR(K179)&lt;=11), "Morning",
      IF(AND(HOUR(K179)&gt;11, HOUR(K179)&lt;=12), "Late Morning",
         IF(AND(HOUR(K179)&gt;=12, HOUR(K179)&lt;13), "Afternoon",
            IF(AND(HOUR(K179)&gt;=13, HOUR(K179)&lt;=15), "Early Afternoon",
               IF(AND(HOUR(K179)&gt;=16, HOUR(K179)&lt;=17), "Late Afternoon",
                  IF(AND(HOUR(K179)&gt;=17, HOUR(K179)&lt;19), "Evening",
                     IF(AND(HOUR(K179)&gt;=19, HOUR(K179)&lt;=21), "Early Evening",
                        IF(OR(HOUR(K179)&gt;=22, HOUR(K179)&lt;5), "Night", "")
                     )
                  )
               )
            )
         )
      )
   )
)</f>
        <v>Early Afternoon</v>
      </c>
      <c r="Q179" s="4" t="str">
        <f>IF(OR(WEEKDAY(G179,1)=1, WEEKDAY(G179,1)=7), "Weekend", "Weekday")</f>
        <v>Weekday</v>
      </c>
    </row>
    <row r="180" spans="1:17" x14ac:dyDescent="0.25">
      <c r="A180">
        <v>4</v>
      </c>
      <c r="B180">
        <v>121</v>
      </c>
      <c r="C180">
        <v>0</v>
      </c>
      <c r="D180">
        <v>1920</v>
      </c>
      <c r="E180">
        <v>1080</v>
      </c>
      <c r="F180">
        <v>1689950164</v>
      </c>
      <c r="G180" s="1">
        <f>DATE(1970,1,1) + (F180/86400)</f>
        <v>45128.60837962963</v>
      </c>
      <c r="H180" s="5" t="str">
        <f>TEXT(Table1[[#This Row],[Create_date]],"yyyy")</f>
        <v>2023</v>
      </c>
      <c r="I180" s="1" t="str">
        <f>TEXT(G180, "dddd")</f>
        <v>Friday</v>
      </c>
      <c r="J180" s="1" t="str">
        <f>TEXT(Table1[[#This Row],[Create_date]],"mmmm")</f>
        <v>July</v>
      </c>
      <c r="K180" s="3">
        <f>DATE(1970,1,1) + (F180/86400)</f>
        <v>45128.60837962963</v>
      </c>
      <c r="L180" s="2">
        <v>59</v>
      </c>
      <c r="M180" t="s">
        <v>69</v>
      </c>
      <c r="N180">
        <v>4875</v>
      </c>
      <c r="O180" t="str">
        <f>IF(N180&lt;=1000, "Very Low",
   IF(AND(N180&gt;1000, N180&lt;=10000), "Low",
      IF(AND(N180&gt;10000, N180&lt;=100000), "Medium",
         IF(AND(N180&gt;100000, N180&lt;=1000000), "High",
            IF(N180&gt;1000000, "Very High", "")
         )
      )
   )
)</f>
        <v>Low</v>
      </c>
      <c r="P180" t="str">
        <f>IF(AND(HOUR(K180)&gt;=5, HOUR(K180)&lt;8), "Early Morning",
   IF(AND(HOUR(K180)&gt;=8, HOUR(K180)&lt;=11), "Morning",
      IF(AND(HOUR(K180)&gt;11, HOUR(K180)&lt;=12), "Late Morning",
         IF(AND(HOUR(K180)&gt;=12, HOUR(K180)&lt;13), "Afternoon",
            IF(AND(HOUR(K180)&gt;=13, HOUR(K180)&lt;=15), "Early Afternoon",
               IF(AND(HOUR(K180)&gt;=16, HOUR(K180)&lt;=17), "Late Afternoon",
                  IF(AND(HOUR(K180)&gt;=17, HOUR(K180)&lt;19), "Evening",
                     IF(AND(HOUR(K180)&gt;=19, HOUR(K180)&lt;=21), "Early Evening",
                        IF(OR(HOUR(K180)&gt;=22, HOUR(K180)&lt;5), "Night", "")
                     )
                  )
               )
            )
         )
      )
   )
)</f>
        <v>Early Afternoon</v>
      </c>
      <c r="Q180" s="4" t="str">
        <f>IF(OR(WEEKDAY(G180,1)=1, WEEKDAY(G180,1)=7), "Weekend", "Weekday")</f>
        <v>Weekday</v>
      </c>
    </row>
    <row r="181" spans="1:17" x14ac:dyDescent="0.25">
      <c r="A181">
        <v>12</v>
      </c>
      <c r="B181">
        <v>83</v>
      </c>
      <c r="C181">
        <v>8</v>
      </c>
      <c r="D181">
        <v>1280</v>
      </c>
      <c r="E181">
        <v>720</v>
      </c>
      <c r="F181">
        <v>1689892551</v>
      </c>
      <c r="G181" s="1">
        <f>DATE(1970,1,1) + (F181/86400)</f>
        <v>45127.941562499997</v>
      </c>
      <c r="H181" s="5" t="str">
        <f>TEXT(Table1[[#This Row],[Create_date]],"yyyy")</f>
        <v>2023</v>
      </c>
      <c r="I181" s="1" t="str">
        <f>TEXT(G181, "dddd")</f>
        <v>Thursday</v>
      </c>
      <c r="J181" s="1" t="str">
        <f>TEXT(Table1[[#This Row],[Create_date]],"mmmm")</f>
        <v>July</v>
      </c>
      <c r="K181" s="3">
        <f>DATE(1970,1,1) + (F181/86400)</f>
        <v>45127.941562499997</v>
      </c>
      <c r="L181" s="2">
        <v>7</v>
      </c>
      <c r="M181" t="s">
        <v>535</v>
      </c>
      <c r="N181">
        <v>4377</v>
      </c>
      <c r="O181" t="str">
        <f>IF(N181&lt;=1000, "Very Low",
   IF(AND(N181&gt;1000, N181&lt;=10000), "Low",
      IF(AND(N181&gt;10000, N181&lt;=100000), "Medium",
         IF(AND(N181&gt;100000, N181&lt;=1000000), "High",
            IF(N181&gt;1000000, "Very High", "")
         )
      )
   )
)</f>
        <v>Low</v>
      </c>
      <c r="P181" t="str">
        <f>IF(AND(HOUR(K181)&gt;=5, HOUR(K181)&lt;8), "Early Morning",
   IF(AND(HOUR(K181)&gt;=8, HOUR(K181)&lt;=11), "Morning",
      IF(AND(HOUR(K181)&gt;11, HOUR(K181)&lt;=12), "Late Morning",
         IF(AND(HOUR(K181)&gt;=12, HOUR(K181)&lt;13), "Afternoon",
            IF(AND(HOUR(K181)&gt;=13, HOUR(K181)&lt;=15), "Early Afternoon",
               IF(AND(HOUR(K181)&gt;=16, HOUR(K181)&lt;=17), "Late Afternoon",
                  IF(AND(HOUR(K181)&gt;=17, HOUR(K181)&lt;19), "Evening",
                     IF(AND(HOUR(K181)&gt;=19, HOUR(K181)&lt;=21), "Early Evening",
                        IF(OR(HOUR(K181)&gt;=22, HOUR(K181)&lt;5), "Night", "")
                     )
                  )
               )
            )
         )
      )
   )
)</f>
        <v>Night</v>
      </c>
      <c r="Q181" s="4" t="str">
        <f>IF(OR(WEEKDAY(G181,1)=1, WEEKDAY(G181,1)=7), "Weekend", "Weekday")</f>
        <v>Weekday</v>
      </c>
    </row>
    <row r="182" spans="1:17" x14ac:dyDescent="0.25">
      <c r="A182">
        <v>2</v>
      </c>
      <c r="B182">
        <v>136</v>
      </c>
      <c r="C182">
        <v>5</v>
      </c>
      <c r="D182">
        <v>1920</v>
      </c>
      <c r="E182">
        <v>1080</v>
      </c>
      <c r="F182">
        <v>1689892190</v>
      </c>
      <c r="G182" s="1">
        <f>DATE(1970,1,1) + (F182/86400)</f>
        <v>45127.937384259261</v>
      </c>
      <c r="H182" s="5" t="str">
        <f>TEXT(Table1[[#This Row],[Create_date]],"yyyy")</f>
        <v>2023</v>
      </c>
      <c r="I182" s="1" t="str">
        <f>TEXT(G182, "dddd")</f>
        <v>Thursday</v>
      </c>
      <c r="J182" s="1" t="str">
        <f>TEXT(Table1[[#This Row],[Create_date]],"mmmm")</f>
        <v>July</v>
      </c>
      <c r="K182" s="3">
        <f>DATE(1970,1,1) + (F182/86400)</f>
        <v>45127.937384259261</v>
      </c>
      <c r="L182" s="2">
        <v>20</v>
      </c>
      <c r="M182" t="s">
        <v>536</v>
      </c>
      <c r="N182">
        <v>3766</v>
      </c>
      <c r="O182" t="str">
        <f>IF(N182&lt;=1000, "Very Low",
   IF(AND(N182&gt;1000, N182&lt;=10000), "Low",
      IF(AND(N182&gt;10000, N182&lt;=100000), "Medium",
         IF(AND(N182&gt;100000, N182&lt;=1000000), "High",
            IF(N182&gt;1000000, "Very High", "")
         )
      )
   )
)</f>
        <v>Low</v>
      </c>
      <c r="P182" t="str">
        <f>IF(AND(HOUR(K182)&gt;=5, HOUR(K182)&lt;8), "Early Morning",
   IF(AND(HOUR(K182)&gt;=8, HOUR(K182)&lt;=11), "Morning",
      IF(AND(HOUR(K182)&gt;11, HOUR(K182)&lt;=12), "Late Morning",
         IF(AND(HOUR(K182)&gt;=12, HOUR(K182)&lt;13), "Afternoon",
            IF(AND(HOUR(K182)&gt;=13, HOUR(K182)&lt;=15), "Early Afternoon",
               IF(AND(HOUR(K182)&gt;=16, HOUR(K182)&lt;=17), "Late Afternoon",
                  IF(AND(HOUR(K182)&gt;=17, HOUR(K182)&lt;19), "Evening",
                     IF(AND(HOUR(K182)&gt;=19, HOUR(K182)&lt;=21), "Early Evening",
                        IF(OR(HOUR(K182)&gt;=22, HOUR(K182)&lt;5), "Night", "")
                     )
                  )
               )
            )
         )
      )
   )
)</f>
        <v>Night</v>
      </c>
      <c r="Q182" s="4" t="str">
        <f>IF(OR(WEEKDAY(G182,1)=1, WEEKDAY(G182,1)=7), "Weekend", "Weekday")</f>
        <v>Weekday</v>
      </c>
    </row>
    <row r="183" spans="1:17" x14ac:dyDescent="0.25">
      <c r="A183">
        <v>0</v>
      </c>
      <c r="B183">
        <v>48</v>
      </c>
      <c r="C183">
        <v>13</v>
      </c>
      <c r="D183">
        <v>1920</v>
      </c>
      <c r="E183">
        <v>1080</v>
      </c>
      <c r="F183">
        <v>1689883335</v>
      </c>
      <c r="G183" s="1">
        <f>DATE(1970,1,1) + (F183/86400)</f>
        <v>45127.834895833337</v>
      </c>
      <c r="H183" s="5" t="str">
        <f>TEXT(Table1[[#This Row],[Create_date]],"yyyy")</f>
        <v>2023</v>
      </c>
      <c r="I183" s="1" t="str">
        <f>TEXT(G183, "dddd")</f>
        <v>Thursday</v>
      </c>
      <c r="J183" s="1" t="str">
        <f>TEXT(Table1[[#This Row],[Create_date]],"mmmm")</f>
        <v>July</v>
      </c>
      <c r="K183" s="3">
        <f>DATE(1970,1,1) + (F183/86400)</f>
        <v>45127.834895833337</v>
      </c>
      <c r="L183" s="2">
        <v>5</v>
      </c>
      <c r="M183" t="s">
        <v>537</v>
      </c>
      <c r="N183">
        <v>3046</v>
      </c>
      <c r="O183" t="str">
        <f>IF(N183&lt;=1000, "Very Low",
   IF(AND(N183&gt;1000, N183&lt;=10000), "Low",
      IF(AND(N183&gt;10000, N183&lt;=100000), "Medium",
         IF(AND(N183&gt;100000, N183&lt;=1000000), "High",
            IF(N183&gt;1000000, "Very High", "")
         )
      )
   )
)</f>
        <v>Low</v>
      </c>
      <c r="P183" t="str">
        <f>IF(AND(HOUR(K183)&gt;=5, HOUR(K183)&lt;8), "Early Morning",
   IF(AND(HOUR(K183)&gt;=8, HOUR(K183)&lt;=11), "Morning",
      IF(AND(HOUR(K183)&gt;11, HOUR(K183)&lt;=12), "Late Morning",
         IF(AND(HOUR(K183)&gt;=12, HOUR(K183)&lt;13), "Afternoon",
            IF(AND(HOUR(K183)&gt;=13, HOUR(K183)&lt;=15), "Early Afternoon",
               IF(AND(HOUR(K183)&gt;=16, HOUR(K183)&lt;=17), "Late Afternoon",
                  IF(AND(HOUR(K183)&gt;=17, HOUR(K183)&lt;19), "Evening",
                     IF(AND(HOUR(K183)&gt;=19, HOUR(K183)&lt;=21), "Early Evening",
                        IF(OR(HOUR(K183)&gt;=22, HOUR(K183)&lt;5), "Night", "")
                     )
                  )
               )
            )
         )
      )
   )
)</f>
        <v>Early Evening</v>
      </c>
      <c r="Q183" s="4" t="str">
        <f>IF(OR(WEEKDAY(G183,1)=1, WEEKDAY(G183,1)=7), "Weekend", "Weekday")</f>
        <v>Weekday</v>
      </c>
    </row>
    <row r="184" spans="1:17" x14ac:dyDescent="0.25">
      <c r="A184">
        <v>733</v>
      </c>
      <c r="B184">
        <v>112556</v>
      </c>
      <c r="C184">
        <v>37310</v>
      </c>
      <c r="D184">
        <v>1920</v>
      </c>
      <c r="E184">
        <v>1080</v>
      </c>
      <c r="F184">
        <v>1689883039</v>
      </c>
      <c r="G184" s="1">
        <f>DATE(1970,1,1) + (F184/86400)</f>
        <v>45127.831469907411</v>
      </c>
      <c r="H184" s="5" t="str">
        <f>TEXT(Table1[[#This Row],[Create_date]],"yyyy")</f>
        <v>2023</v>
      </c>
      <c r="I184" s="1" t="str">
        <f>TEXT(G184, "dddd")</f>
        <v>Thursday</v>
      </c>
      <c r="J184" s="1" t="str">
        <f>TEXT(Table1[[#This Row],[Create_date]],"mmmm")</f>
        <v>July</v>
      </c>
      <c r="K184" s="3">
        <f>DATE(1970,1,1) + (F184/86400)</f>
        <v>45127.831469907411</v>
      </c>
      <c r="L184" s="2">
        <v>7</v>
      </c>
      <c r="M184" t="s">
        <v>538</v>
      </c>
      <c r="N184">
        <v>2417104</v>
      </c>
      <c r="O184" t="str">
        <f>IF(N184&lt;=1000, "Very Low",
   IF(AND(N184&gt;1000, N184&lt;=10000), "Low",
      IF(AND(N184&gt;10000, N184&lt;=100000), "Medium",
         IF(AND(N184&gt;100000, N184&lt;=1000000), "High",
            IF(N184&gt;1000000, "Very High", "")
         )
      )
   )
)</f>
        <v>Very High</v>
      </c>
      <c r="P184" t="str">
        <f>IF(AND(HOUR(K184)&gt;=5, HOUR(K184)&lt;8), "Early Morning",
   IF(AND(HOUR(K184)&gt;=8, HOUR(K184)&lt;=11), "Morning",
      IF(AND(HOUR(K184)&gt;11, HOUR(K184)&lt;=12), "Late Morning",
         IF(AND(HOUR(K184)&gt;=12, HOUR(K184)&lt;13), "Afternoon",
            IF(AND(HOUR(K184)&gt;=13, HOUR(K184)&lt;=15), "Early Afternoon",
               IF(AND(HOUR(K184)&gt;=16, HOUR(K184)&lt;=17), "Late Afternoon",
                  IF(AND(HOUR(K184)&gt;=17, HOUR(K184)&lt;19), "Evening",
                     IF(AND(HOUR(K184)&gt;=19, HOUR(K184)&lt;=21), "Early Evening",
                        IF(OR(HOUR(K184)&gt;=22, HOUR(K184)&lt;5), "Night", "")
                     )
                  )
               )
            )
         )
      )
   )
)</f>
        <v>Early Evening</v>
      </c>
      <c r="Q184" s="4" t="str">
        <f>IF(OR(WEEKDAY(G184,1)=1, WEEKDAY(G184,1)=7), "Weekend", "Weekday")</f>
        <v>Weekday</v>
      </c>
    </row>
    <row r="185" spans="1:17" x14ac:dyDescent="0.25">
      <c r="A185">
        <v>4</v>
      </c>
      <c r="B185">
        <v>92</v>
      </c>
      <c r="C185">
        <v>11</v>
      </c>
      <c r="D185">
        <v>1920</v>
      </c>
      <c r="E185">
        <v>1080</v>
      </c>
      <c r="F185">
        <v>1689736186</v>
      </c>
      <c r="G185" s="1">
        <f>DATE(1970,1,1) + (F185/86400)</f>
        <v>45126.131782407407</v>
      </c>
      <c r="H185" s="5" t="str">
        <f>TEXT(Table1[[#This Row],[Create_date]],"yyyy")</f>
        <v>2023</v>
      </c>
      <c r="I185" s="1" t="str">
        <f>TEXT(G185, "dddd")</f>
        <v>Wednesday</v>
      </c>
      <c r="J185" s="1" t="str">
        <f>TEXT(Table1[[#This Row],[Create_date]],"mmmm")</f>
        <v>July</v>
      </c>
      <c r="K185" s="3">
        <f>DATE(1970,1,1) + (F185/86400)</f>
        <v>45126.131782407407</v>
      </c>
      <c r="L185" s="2">
        <v>68</v>
      </c>
      <c r="M185" t="s">
        <v>539</v>
      </c>
      <c r="N185">
        <v>3611</v>
      </c>
      <c r="O185" t="str">
        <f>IF(N185&lt;=1000, "Very Low",
   IF(AND(N185&gt;1000, N185&lt;=10000), "Low",
      IF(AND(N185&gt;10000, N185&lt;=100000), "Medium",
         IF(AND(N185&gt;100000, N185&lt;=1000000), "High",
            IF(N185&gt;1000000, "Very High", "")
         )
      )
   )
)</f>
        <v>Low</v>
      </c>
      <c r="P185" t="str">
        <f>IF(AND(HOUR(K185)&gt;=5, HOUR(K185)&lt;8), "Early Morning",
   IF(AND(HOUR(K185)&gt;=8, HOUR(K185)&lt;=11), "Morning",
      IF(AND(HOUR(K185)&gt;11, HOUR(K185)&lt;=12), "Late Morning",
         IF(AND(HOUR(K185)&gt;=12, HOUR(K185)&lt;13), "Afternoon",
            IF(AND(HOUR(K185)&gt;=13, HOUR(K185)&lt;=15), "Early Afternoon",
               IF(AND(HOUR(K185)&gt;=16, HOUR(K185)&lt;=17), "Late Afternoon",
                  IF(AND(HOUR(K185)&gt;=17, HOUR(K185)&lt;19), "Evening",
                     IF(AND(HOUR(K185)&gt;=19, HOUR(K185)&lt;=21), "Early Evening",
                        IF(OR(HOUR(K185)&gt;=22, HOUR(K185)&lt;5), "Night", "")
                     )
                  )
               )
            )
         )
      )
   )
)</f>
        <v>Night</v>
      </c>
      <c r="Q185" s="4" t="str">
        <f>IF(OR(WEEKDAY(G185,1)=1, WEEKDAY(G185,1)=7), "Weekend", "Weekday")</f>
        <v>Weekday</v>
      </c>
    </row>
    <row r="186" spans="1:17" x14ac:dyDescent="0.25">
      <c r="A186">
        <v>6</v>
      </c>
      <c r="B186">
        <v>67</v>
      </c>
      <c r="C186">
        <v>4</v>
      </c>
      <c r="D186">
        <v>1280</v>
      </c>
      <c r="E186">
        <v>720</v>
      </c>
      <c r="F186">
        <v>1689711059</v>
      </c>
      <c r="G186" s="1">
        <f>DATE(1970,1,1) + (F186/86400)</f>
        <v>45125.840960648144</v>
      </c>
      <c r="H186" s="5" t="str">
        <f>TEXT(Table1[[#This Row],[Create_date]],"yyyy")</f>
        <v>2023</v>
      </c>
      <c r="I186" s="1" t="str">
        <f>TEXT(G186, "dddd")</f>
        <v>Tuesday</v>
      </c>
      <c r="J186" s="1" t="str">
        <f>TEXT(Table1[[#This Row],[Create_date]],"mmmm")</f>
        <v>July</v>
      </c>
      <c r="K186" s="3">
        <f>DATE(1970,1,1) + (F186/86400)</f>
        <v>45125.840960648144</v>
      </c>
      <c r="L186" s="2">
        <v>6</v>
      </c>
      <c r="M186" t="s">
        <v>70</v>
      </c>
      <c r="N186">
        <v>5631</v>
      </c>
      <c r="O186" t="str">
        <f>IF(N186&lt;=1000, "Very Low",
   IF(AND(N186&gt;1000, N186&lt;=10000), "Low",
      IF(AND(N186&gt;10000, N186&lt;=100000), "Medium",
         IF(AND(N186&gt;100000, N186&lt;=1000000), "High",
            IF(N186&gt;1000000, "Very High", "")
         )
      )
   )
)</f>
        <v>Low</v>
      </c>
      <c r="P186" t="str">
        <f>IF(AND(HOUR(K186)&gt;=5, HOUR(K186)&lt;8), "Early Morning",
   IF(AND(HOUR(K186)&gt;=8, HOUR(K186)&lt;=11), "Morning",
      IF(AND(HOUR(K186)&gt;11, HOUR(K186)&lt;=12), "Late Morning",
         IF(AND(HOUR(K186)&gt;=12, HOUR(K186)&lt;13), "Afternoon",
            IF(AND(HOUR(K186)&gt;=13, HOUR(K186)&lt;=15), "Early Afternoon",
               IF(AND(HOUR(K186)&gt;=16, HOUR(K186)&lt;=17), "Late Afternoon",
                  IF(AND(HOUR(K186)&gt;=17, HOUR(K186)&lt;19), "Evening",
                     IF(AND(HOUR(K186)&gt;=19, HOUR(K186)&lt;=21), "Early Evening",
                        IF(OR(HOUR(K186)&gt;=22, HOUR(K186)&lt;5), "Night", "")
                     )
                  )
               )
            )
         )
      )
   )
)</f>
        <v>Early Evening</v>
      </c>
      <c r="Q186" s="4" t="str">
        <f>IF(OR(WEEKDAY(G186,1)=1, WEEKDAY(G186,1)=7), "Weekend", "Weekday")</f>
        <v>Weekday</v>
      </c>
    </row>
    <row r="187" spans="1:17" x14ac:dyDescent="0.25">
      <c r="A187">
        <v>0</v>
      </c>
      <c r="B187">
        <v>58</v>
      </c>
      <c r="C187">
        <v>3</v>
      </c>
      <c r="D187">
        <v>1920</v>
      </c>
      <c r="E187">
        <v>1080</v>
      </c>
      <c r="F187">
        <v>1689696220</v>
      </c>
      <c r="G187" s="1">
        <f>DATE(1970,1,1) + (F187/86400)</f>
        <v>45125.669212962966</v>
      </c>
      <c r="H187" s="5" t="str">
        <f>TEXT(Table1[[#This Row],[Create_date]],"yyyy")</f>
        <v>2023</v>
      </c>
      <c r="I187" s="1" t="str">
        <f>TEXT(G187, "dddd")</f>
        <v>Tuesday</v>
      </c>
      <c r="J187" s="1" t="str">
        <f>TEXT(Table1[[#This Row],[Create_date]],"mmmm")</f>
        <v>July</v>
      </c>
      <c r="K187" s="3">
        <f>DATE(1970,1,1) + (F187/86400)</f>
        <v>45125.669212962966</v>
      </c>
      <c r="L187" s="2">
        <v>179</v>
      </c>
      <c r="M187" t="s">
        <v>540</v>
      </c>
      <c r="N187">
        <v>2326</v>
      </c>
      <c r="O187" t="str">
        <f>IF(N187&lt;=1000, "Very Low",
   IF(AND(N187&gt;1000, N187&lt;=10000), "Low",
      IF(AND(N187&gt;10000, N187&lt;=100000), "Medium",
         IF(AND(N187&gt;100000, N187&lt;=1000000), "High",
            IF(N187&gt;1000000, "Very High", "")
         )
      )
   )
)</f>
        <v>Low</v>
      </c>
      <c r="P187" t="str">
        <f>IF(AND(HOUR(K187)&gt;=5, HOUR(K187)&lt;8), "Early Morning",
   IF(AND(HOUR(K187)&gt;=8, HOUR(K187)&lt;=11), "Morning",
      IF(AND(HOUR(K187)&gt;11, HOUR(K187)&lt;=12), "Late Morning",
         IF(AND(HOUR(K187)&gt;=12, HOUR(K187)&lt;13), "Afternoon",
            IF(AND(HOUR(K187)&gt;=13, HOUR(K187)&lt;=15), "Early Afternoon",
               IF(AND(HOUR(K187)&gt;=16, HOUR(K187)&lt;=17), "Late Afternoon",
                  IF(AND(HOUR(K187)&gt;=17, HOUR(K187)&lt;19), "Evening",
                     IF(AND(HOUR(K187)&gt;=19, HOUR(K187)&lt;=21), "Early Evening",
                        IF(OR(HOUR(K187)&gt;=22, HOUR(K187)&lt;5), "Night", "")
                     )
                  )
               )
            )
         )
      )
   )
)</f>
        <v>Late Afternoon</v>
      </c>
      <c r="Q187" s="4" t="str">
        <f>IF(OR(WEEKDAY(G187,1)=1, WEEKDAY(G187,1)=7), "Weekend", "Weekday")</f>
        <v>Weekday</v>
      </c>
    </row>
    <row r="188" spans="1:17" x14ac:dyDescent="0.25">
      <c r="A188">
        <v>15</v>
      </c>
      <c r="B188">
        <v>3982</v>
      </c>
      <c r="C188">
        <v>74</v>
      </c>
      <c r="D188">
        <v>1920</v>
      </c>
      <c r="E188">
        <v>1080</v>
      </c>
      <c r="F188">
        <v>1689629809</v>
      </c>
      <c r="G188" s="1">
        <f>DATE(1970,1,1) + (F188/86400)</f>
        <v>45124.900567129633</v>
      </c>
      <c r="H188" s="5" t="str">
        <f>TEXT(Table1[[#This Row],[Create_date]],"yyyy")</f>
        <v>2023</v>
      </c>
      <c r="I188" s="1" t="str">
        <f>TEXT(G188, "dddd")</f>
        <v>Monday</v>
      </c>
      <c r="J188" s="1" t="str">
        <f>TEXT(Table1[[#This Row],[Create_date]],"mmmm")</f>
        <v>July</v>
      </c>
      <c r="K188" s="3">
        <f>DATE(1970,1,1) + (F188/86400)</f>
        <v>45124.900567129633</v>
      </c>
      <c r="L188" s="2">
        <v>4</v>
      </c>
      <c r="M188" t="s">
        <v>541</v>
      </c>
      <c r="N188">
        <v>1093397</v>
      </c>
      <c r="O188" t="str">
        <f>IF(N188&lt;=1000, "Very Low",
   IF(AND(N188&gt;1000, N188&lt;=10000), "Low",
      IF(AND(N188&gt;10000, N188&lt;=100000), "Medium",
         IF(AND(N188&gt;100000, N188&lt;=1000000), "High",
            IF(N188&gt;1000000, "Very High", "")
         )
      )
   )
)</f>
        <v>Very High</v>
      </c>
      <c r="P188" t="str">
        <f>IF(AND(HOUR(K188)&gt;=5, HOUR(K188)&lt;8), "Early Morning",
   IF(AND(HOUR(K188)&gt;=8, HOUR(K188)&lt;=11), "Morning",
      IF(AND(HOUR(K188)&gt;11, HOUR(K188)&lt;=12), "Late Morning",
         IF(AND(HOUR(K188)&gt;=12, HOUR(K188)&lt;13), "Afternoon",
            IF(AND(HOUR(K188)&gt;=13, HOUR(K188)&lt;=15), "Early Afternoon",
               IF(AND(HOUR(K188)&gt;=16, HOUR(K188)&lt;=17), "Late Afternoon",
                  IF(AND(HOUR(K188)&gt;=17, HOUR(K188)&lt;19), "Evening",
                     IF(AND(HOUR(K188)&gt;=19, HOUR(K188)&lt;=21), "Early Evening",
                        IF(OR(HOUR(K188)&gt;=22, HOUR(K188)&lt;5), "Night", "")
                     )
                  )
               )
            )
         )
      )
   )
)</f>
        <v>Early Evening</v>
      </c>
      <c r="Q188" s="4" t="str">
        <f>IF(OR(WEEKDAY(G188,1)=1, WEEKDAY(G188,1)=7), "Weekend", "Weekday")</f>
        <v>Weekday</v>
      </c>
    </row>
    <row r="189" spans="1:17" x14ac:dyDescent="0.25">
      <c r="A189">
        <v>0</v>
      </c>
      <c r="B189">
        <v>69</v>
      </c>
      <c r="C189">
        <v>3</v>
      </c>
      <c r="D189">
        <v>1920</v>
      </c>
      <c r="E189">
        <v>1080</v>
      </c>
      <c r="F189">
        <v>1689629466</v>
      </c>
      <c r="G189" s="1">
        <f>DATE(1970,1,1) + (F189/86400)</f>
        <v>45124.896597222221</v>
      </c>
      <c r="H189" s="5" t="str">
        <f>TEXT(Table1[[#This Row],[Create_date]],"yyyy")</f>
        <v>2023</v>
      </c>
      <c r="I189" s="1" t="str">
        <f>TEXT(G189, "dddd")</f>
        <v>Monday</v>
      </c>
      <c r="J189" s="1" t="str">
        <f>TEXT(Table1[[#This Row],[Create_date]],"mmmm")</f>
        <v>July</v>
      </c>
      <c r="K189" s="3">
        <f>DATE(1970,1,1) + (F189/86400)</f>
        <v>45124.896597222221</v>
      </c>
      <c r="L189" s="2">
        <v>4</v>
      </c>
      <c r="M189" t="s">
        <v>542</v>
      </c>
      <c r="N189">
        <v>10212</v>
      </c>
      <c r="O189" t="str">
        <f>IF(N189&lt;=1000, "Very Low",
   IF(AND(N189&gt;1000, N189&lt;=10000), "Low",
      IF(AND(N189&gt;10000, N189&lt;=100000), "Medium",
         IF(AND(N189&gt;100000, N189&lt;=1000000), "High",
            IF(N189&gt;1000000, "Very High", "")
         )
      )
   )
)</f>
        <v>Medium</v>
      </c>
      <c r="P189" t="str">
        <f>IF(AND(HOUR(K189)&gt;=5, HOUR(K189)&lt;8), "Early Morning",
   IF(AND(HOUR(K189)&gt;=8, HOUR(K189)&lt;=11), "Morning",
      IF(AND(HOUR(K189)&gt;11, HOUR(K189)&lt;=12), "Late Morning",
         IF(AND(HOUR(K189)&gt;=12, HOUR(K189)&lt;13), "Afternoon",
            IF(AND(HOUR(K189)&gt;=13, HOUR(K189)&lt;=15), "Early Afternoon",
               IF(AND(HOUR(K189)&gt;=16, HOUR(K189)&lt;=17), "Late Afternoon",
                  IF(AND(HOUR(K189)&gt;=17, HOUR(K189)&lt;19), "Evening",
                     IF(AND(HOUR(K189)&gt;=19, HOUR(K189)&lt;=21), "Early Evening",
                        IF(OR(HOUR(K189)&gt;=22, HOUR(K189)&lt;5), "Night", "")
                     )
                  )
               )
            )
         )
      )
   )
)</f>
        <v>Early Evening</v>
      </c>
      <c r="Q189" s="4" t="str">
        <f>IF(OR(WEEKDAY(G189,1)=1, WEEKDAY(G189,1)=7), "Weekend", "Weekday")</f>
        <v>Weekday</v>
      </c>
    </row>
    <row r="190" spans="1:17" x14ac:dyDescent="0.25">
      <c r="A190">
        <v>0</v>
      </c>
      <c r="B190">
        <v>51</v>
      </c>
      <c r="C190">
        <v>1</v>
      </c>
      <c r="D190">
        <v>1920</v>
      </c>
      <c r="E190">
        <v>1080</v>
      </c>
      <c r="F190">
        <v>1689620793</v>
      </c>
      <c r="G190" s="1">
        <f>DATE(1970,1,1) + (F190/86400)</f>
        <v>45124.796215277776</v>
      </c>
      <c r="H190" s="5" t="str">
        <f>TEXT(Table1[[#This Row],[Create_date]],"yyyy")</f>
        <v>2023</v>
      </c>
      <c r="I190" s="1" t="str">
        <f>TEXT(G190, "dddd")</f>
        <v>Monday</v>
      </c>
      <c r="J190" s="1" t="str">
        <f>TEXT(Table1[[#This Row],[Create_date]],"mmmm")</f>
        <v>July</v>
      </c>
      <c r="K190" s="3">
        <f>DATE(1970,1,1) + (F190/86400)</f>
        <v>45124.796215277776</v>
      </c>
      <c r="L190" s="2">
        <v>87</v>
      </c>
      <c r="M190" t="s">
        <v>543</v>
      </c>
      <c r="N190">
        <v>2783</v>
      </c>
      <c r="O190" t="str">
        <f>IF(N190&lt;=1000, "Very Low",
   IF(AND(N190&gt;1000, N190&lt;=10000), "Low",
      IF(AND(N190&gt;10000, N190&lt;=100000), "Medium",
         IF(AND(N190&gt;100000, N190&lt;=1000000), "High",
            IF(N190&gt;1000000, "Very High", "")
         )
      )
   )
)</f>
        <v>Low</v>
      </c>
      <c r="P190" t="str">
        <f>IF(AND(HOUR(K190)&gt;=5, HOUR(K190)&lt;8), "Early Morning",
   IF(AND(HOUR(K190)&gt;=8, HOUR(K190)&lt;=11), "Morning",
      IF(AND(HOUR(K190)&gt;11, HOUR(K190)&lt;=12), "Late Morning",
         IF(AND(HOUR(K190)&gt;=12, HOUR(K190)&lt;13), "Afternoon",
            IF(AND(HOUR(K190)&gt;=13, HOUR(K190)&lt;=15), "Early Afternoon",
               IF(AND(HOUR(K190)&gt;=16, HOUR(K190)&lt;=17), "Late Afternoon",
                  IF(AND(HOUR(K190)&gt;=17, HOUR(K190)&lt;19), "Evening",
                     IF(AND(HOUR(K190)&gt;=19, HOUR(K190)&lt;=21), "Early Evening",
                        IF(OR(HOUR(K190)&gt;=22, HOUR(K190)&lt;5), "Night", "")
                     )
                  )
               )
            )
         )
      )
   )
)</f>
        <v>Early Evening</v>
      </c>
      <c r="Q190" s="4" t="str">
        <f>IF(OR(WEEKDAY(G190,1)=1, WEEKDAY(G190,1)=7), "Weekend", "Weekday")</f>
        <v>Weekday</v>
      </c>
    </row>
    <row r="191" spans="1:17" x14ac:dyDescent="0.25">
      <c r="A191">
        <v>7</v>
      </c>
      <c r="B191">
        <v>85</v>
      </c>
      <c r="C191">
        <v>1</v>
      </c>
      <c r="D191">
        <v>1920</v>
      </c>
      <c r="E191">
        <v>1080</v>
      </c>
      <c r="F191">
        <v>1689616991</v>
      </c>
      <c r="G191" s="1">
        <f>DATE(1970,1,1) + (F191/86400)</f>
        <v>45124.752210648148</v>
      </c>
      <c r="H191" s="5" t="str">
        <f>TEXT(Table1[[#This Row],[Create_date]],"yyyy")</f>
        <v>2023</v>
      </c>
      <c r="I191" s="1" t="str">
        <f>TEXT(G191, "dddd")</f>
        <v>Monday</v>
      </c>
      <c r="J191" s="1" t="str">
        <f>TEXT(Table1[[#This Row],[Create_date]],"mmmm")</f>
        <v>July</v>
      </c>
      <c r="K191" s="3">
        <f>DATE(1970,1,1) + (F191/86400)</f>
        <v>45124.752210648148</v>
      </c>
      <c r="L191" s="2">
        <v>85</v>
      </c>
      <c r="M191" t="s">
        <v>544</v>
      </c>
      <c r="N191">
        <v>3661</v>
      </c>
      <c r="O191" t="str">
        <f>IF(N191&lt;=1000, "Very Low",
   IF(AND(N191&gt;1000, N191&lt;=10000), "Low",
      IF(AND(N191&gt;10000, N191&lt;=100000), "Medium",
         IF(AND(N191&gt;100000, N191&lt;=1000000), "High",
            IF(N191&gt;1000000, "Very High", "")
         )
      )
   )
)</f>
        <v>Low</v>
      </c>
      <c r="P191" t="str">
        <f>IF(AND(HOUR(K191)&gt;=5, HOUR(K191)&lt;8), "Early Morning",
   IF(AND(HOUR(K191)&gt;=8, HOUR(K191)&lt;=11), "Morning",
      IF(AND(HOUR(K191)&gt;11, HOUR(K191)&lt;=12), "Late Morning",
         IF(AND(HOUR(K191)&gt;=12, HOUR(K191)&lt;13), "Afternoon",
            IF(AND(HOUR(K191)&gt;=13, HOUR(K191)&lt;=15), "Early Afternoon",
               IF(AND(HOUR(K191)&gt;=16, HOUR(K191)&lt;=17), "Late Afternoon",
                  IF(AND(HOUR(K191)&gt;=17, HOUR(K191)&lt;19), "Evening",
                     IF(AND(HOUR(K191)&gt;=19, HOUR(K191)&lt;=21), "Early Evening",
                        IF(OR(HOUR(K191)&gt;=22, HOUR(K191)&lt;5), "Night", "")
                     )
                  )
               )
            )
         )
      )
   )
)</f>
        <v>Evening</v>
      </c>
      <c r="Q191" s="4" t="str">
        <f>IF(OR(WEEKDAY(G191,1)=1, WEEKDAY(G191,1)=7), "Weekend", "Weekday")</f>
        <v>Weekday</v>
      </c>
    </row>
    <row r="192" spans="1:17" x14ac:dyDescent="0.25">
      <c r="A192">
        <v>4</v>
      </c>
      <c r="B192">
        <v>147</v>
      </c>
      <c r="C192">
        <v>3</v>
      </c>
      <c r="D192">
        <v>1920</v>
      </c>
      <c r="E192">
        <v>1080</v>
      </c>
      <c r="F192">
        <v>1689441564</v>
      </c>
      <c r="G192" s="1">
        <f>DATE(1970,1,1) + (F192/86400)</f>
        <v>45122.721805555557</v>
      </c>
      <c r="H192" s="5" t="str">
        <f>TEXT(Table1[[#This Row],[Create_date]],"yyyy")</f>
        <v>2023</v>
      </c>
      <c r="I192" s="1" t="str">
        <f>TEXT(G192, "dddd")</f>
        <v>Saturday</v>
      </c>
      <c r="J192" s="1" t="str">
        <f>TEXT(Table1[[#This Row],[Create_date]],"mmmm")</f>
        <v>July</v>
      </c>
      <c r="K192" s="3">
        <f>DATE(1970,1,1) + (F192/86400)</f>
        <v>45122.721805555557</v>
      </c>
      <c r="L192" s="2">
        <v>8</v>
      </c>
      <c r="M192" t="s">
        <v>71</v>
      </c>
      <c r="N192">
        <v>4076</v>
      </c>
      <c r="O192" t="str">
        <f>IF(N192&lt;=1000, "Very Low",
   IF(AND(N192&gt;1000, N192&lt;=10000), "Low",
      IF(AND(N192&gt;10000, N192&lt;=100000), "Medium",
         IF(AND(N192&gt;100000, N192&lt;=1000000), "High",
            IF(N192&gt;1000000, "Very High", "")
         )
      )
   )
)</f>
        <v>Low</v>
      </c>
      <c r="P192" t="str">
        <f>IF(AND(HOUR(K192)&gt;=5, HOUR(K192)&lt;8), "Early Morning",
   IF(AND(HOUR(K192)&gt;=8, HOUR(K192)&lt;=11), "Morning",
      IF(AND(HOUR(K192)&gt;11, HOUR(K192)&lt;=12), "Late Morning",
         IF(AND(HOUR(K192)&gt;=12, HOUR(K192)&lt;13), "Afternoon",
            IF(AND(HOUR(K192)&gt;=13, HOUR(K192)&lt;=15), "Early Afternoon",
               IF(AND(HOUR(K192)&gt;=16, HOUR(K192)&lt;=17), "Late Afternoon",
                  IF(AND(HOUR(K192)&gt;=17, HOUR(K192)&lt;19), "Evening",
                     IF(AND(HOUR(K192)&gt;=19, HOUR(K192)&lt;=21), "Early Evening",
                        IF(OR(HOUR(K192)&gt;=22, HOUR(K192)&lt;5), "Night", "")
                     )
                  )
               )
            )
         )
      )
   )
)</f>
        <v>Late Afternoon</v>
      </c>
      <c r="Q192" s="4" t="str">
        <f>IF(OR(WEEKDAY(G192,1)=1, WEEKDAY(G192,1)=7), "Weekend", "Weekday")</f>
        <v>Weekend</v>
      </c>
    </row>
    <row r="193" spans="1:17" x14ac:dyDescent="0.25">
      <c r="A193">
        <v>0</v>
      </c>
      <c r="B193">
        <v>44</v>
      </c>
      <c r="C193">
        <v>1</v>
      </c>
      <c r="D193">
        <v>1280</v>
      </c>
      <c r="E193">
        <v>720</v>
      </c>
      <c r="F193">
        <v>1689376374</v>
      </c>
      <c r="G193" s="1">
        <f>DATE(1970,1,1) + (F193/86400)</f>
        <v>45121.967291666668</v>
      </c>
      <c r="H193" s="5" t="str">
        <f>TEXT(Table1[[#This Row],[Create_date]],"yyyy")</f>
        <v>2023</v>
      </c>
      <c r="I193" s="1" t="str">
        <f>TEXT(G193, "dddd")</f>
        <v>Friday</v>
      </c>
      <c r="J193" s="1" t="str">
        <f>TEXT(Table1[[#This Row],[Create_date]],"mmmm")</f>
        <v>July</v>
      </c>
      <c r="K193" s="3">
        <f>DATE(1970,1,1) + (F193/86400)</f>
        <v>45121.967291666668</v>
      </c>
      <c r="L193" s="2">
        <v>85</v>
      </c>
      <c r="M193" t="s">
        <v>72</v>
      </c>
      <c r="N193">
        <v>2047</v>
      </c>
      <c r="O193" t="str">
        <f>IF(N193&lt;=1000, "Very Low",
   IF(AND(N193&gt;1000, N193&lt;=10000), "Low",
      IF(AND(N193&gt;10000, N193&lt;=100000), "Medium",
         IF(AND(N193&gt;100000, N193&lt;=1000000), "High",
            IF(N193&gt;1000000, "Very High", "")
         )
      )
   )
)</f>
        <v>Low</v>
      </c>
      <c r="P193" t="str">
        <f>IF(AND(HOUR(K193)&gt;=5, HOUR(K193)&lt;8), "Early Morning",
   IF(AND(HOUR(K193)&gt;=8, HOUR(K193)&lt;=11), "Morning",
      IF(AND(HOUR(K193)&gt;11, HOUR(K193)&lt;=12), "Late Morning",
         IF(AND(HOUR(K193)&gt;=12, HOUR(K193)&lt;13), "Afternoon",
            IF(AND(HOUR(K193)&gt;=13, HOUR(K193)&lt;=15), "Early Afternoon",
               IF(AND(HOUR(K193)&gt;=16, HOUR(K193)&lt;=17), "Late Afternoon",
                  IF(AND(HOUR(K193)&gt;=17, HOUR(K193)&lt;19), "Evening",
                     IF(AND(HOUR(K193)&gt;=19, HOUR(K193)&lt;=21), "Early Evening",
                        IF(OR(HOUR(K193)&gt;=22, HOUR(K193)&lt;5), "Night", "")
                     )
                  )
               )
            )
         )
      )
   )
)</f>
        <v>Night</v>
      </c>
      <c r="Q193" s="4" t="str">
        <f>IF(OR(WEEKDAY(G193,1)=1, WEEKDAY(G193,1)=7), "Weekend", "Weekday")</f>
        <v>Weekday</v>
      </c>
    </row>
    <row r="194" spans="1:17" x14ac:dyDescent="0.25">
      <c r="A194">
        <v>9</v>
      </c>
      <c r="B194">
        <v>51</v>
      </c>
      <c r="C194">
        <v>1</v>
      </c>
      <c r="D194">
        <v>1920</v>
      </c>
      <c r="E194">
        <v>1080</v>
      </c>
      <c r="F194">
        <v>1689286653</v>
      </c>
      <c r="G194" s="1">
        <f>DATE(1970,1,1) + (F194/86400)</f>
        <v>45120.928854166668</v>
      </c>
      <c r="H194" s="5" t="str">
        <f>TEXT(Table1[[#This Row],[Create_date]],"yyyy")</f>
        <v>2023</v>
      </c>
      <c r="I194" s="1" t="str">
        <f>TEXT(G194, "dddd")</f>
        <v>Thursday</v>
      </c>
      <c r="J194" s="1" t="str">
        <f>TEXT(Table1[[#This Row],[Create_date]],"mmmm")</f>
        <v>July</v>
      </c>
      <c r="K194" s="3">
        <f>DATE(1970,1,1) + (F194/86400)</f>
        <v>45120.928854166668</v>
      </c>
      <c r="L194" s="2">
        <v>174</v>
      </c>
      <c r="M194" t="s">
        <v>73</v>
      </c>
      <c r="N194">
        <v>2381</v>
      </c>
      <c r="O194" t="str">
        <f>IF(N194&lt;=1000, "Very Low",
   IF(AND(N194&gt;1000, N194&lt;=10000), "Low",
      IF(AND(N194&gt;10000, N194&lt;=100000), "Medium",
         IF(AND(N194&gt;100000, N194&lt;=1000000), "High",
            IF(N194&gt;1000000, "Very High", "")
         )
      )
   )
)</f>
        <v>Low</v>
      </c>
      <c r="P194" t="str">
        <f>IF(AND(HOUR(K194)&gt;=5, HOUR(K194)&lt;8), "Early Morning",
   IF(AND(HOUR(K194)&gt;=8, HOUR(K194)&lt;=11), "Morning",
      IF(AND(HOUR(K194)&gt;11, HOUR(K194)&lt;=12), "Late Morning",
         IF(AND(HOUR(K194)&gt;=12, HOUR(K194)&lt;13), "Afternoon",
            IF(AND(HOUR(K194)&gt;=13, HOUR(K194)&lt;=15), "Early Afternoon",
               IF(AND(HOUR(K194)&gt;=16, HOUR(K194)&lt;=17), "Late Afternoon",
                  IF(AND(HOUR(K194)&gt;=17, HOUR(K194)&lt;19), "Evening",
                     IF(AND(HOUR(K194)&gt;=19, HOUR(K194)&lt;=21), "Early Evening",
                        IF(OR(HOUR(K194)&gt;=22, HOUR(K194)&lt;5), "Night", "")
                     )
                  )
               )
            )
         )
      )
   )
)</f>
        <v>Night</v>
      </c>
      <c r="Q194" s="4" t="str">
        <f>IF(OR(WEEKDAY(G194,1)=1, WEEKDAY(G194,1)=7), "Weekend", "Weekday")</f>
        <v>Weekday</v>
      </c>
    </row>
    <row r="195" spans="1:17" x14ac:dyDescent="0.25">
      <c r="A195">
        <v>54</v>
      </c>
      <c r="B195">
        <v>23522</v>
      </c>
      <c r="C195">
        <v>8507</v>
      </c>
      <c r="D195">
        <v>1920</v>
      </c>
      <c r="E195">
        <v>1080</v>
      </c>
      <c r="F195">
        <v>1689275782</v>
      </c>
      <c r="G195" s="1">
        <f>DATE(1970,1,1) + (F195/86400)</f>
        <v>45120.803032407406</v>
      </c>
      <c r="H195" s="5" t="str">
        <f>TEXT(Table1[[#This Row],[Create_date]],"yyyy")</f>
        <v>2023</v>
      </c>
      <c r="I195" s="1" t="str">
        <f>TEXT(G195, "dddd")</f>
        <v>Thursday</v>
      </c>
      <c r="J195" s="1" t="str">
        <f>TEXT(Table1[[#This Row],[Create_date]],"mmmm")</f>
        <v>July</v>
      </c>
      <c r="K195" s="3">
        <f>DATE(1970,1,1) + (F195/86400)</f>
        <v>45120.803032407406</v>
      </c>
      <c r="L195" s="2">
        <v>8</v>
      </c>
      <c r="M195" t="s">
        <v>545</v>
      </c>
      <c r="N195">
        <v>259670</v>
      </c>
      <c r="O195" t="str">
        <f>IF(N195&lt;=1000, "Very Low",
   IF(AND(N195&gt;1000, N195&lt;=10000), "Low",
      IF(AND(N195&gt;10000, N195&lt;=100000), "Medium",
         IF(AND(N195&gt;100000, N195&lt;=1000000), "High",
            IF(N195&gt;1000000, "Very High", "")
         )
      )
   )
)</f>
        <v>High</v>
      </c>
      <c r="P195" t="str">
        <f>IF(AND(HOUR(K195)&gt;=5, HOUR(K195)&lt;8), "Early Morning",
   IF(AND(HOUR(K195)&gt;=8, HOUR(K195)&lt;=11), "Morning",
      IF(AND(HOUR(K195)&gt;11, HOUR(K195)&lt;=12), "Late Morning",
         IF(AND(HOUR(K195)&gt;=12, HOUR(K195)&lt;13), "Afternoon",
            IF(AND(HOUR(K195)&gt;=13, HOUR(K195)&lt;=15), "Early Afternoon",
               IF(AND(HOUR(K195)&gt;=16, HOUR(K195)&lt;=17), "Late Afternoon",
                  IF(AND(HOUR(K195)&gt;=17, HOUR(K195)&lt;19), "Evening",
                     IF(AND(HOUR(K195)&gt;=19, HOUR(K195)&lt;=21), "Early Evening",
                        IF(OR(HOUR(K195)&gt;=22, HOUR(K195)&lt;5), "Night", "")
                     )
                  )
               )
            )
         )
      )
   )
)</f>
        <v>Early Evening</v>
      </c>
      <c r="Q195" s="4" t="str">
        <f>IF(OR(WEEKDAY(G195,1)=1, WEEKDAY(G195,1)=7), "Weekend", "Weekday")</f>
        <v>Weekday</v>
      </c>
    </row>
    <row r="196" spans="1:17" x14ac:dyDescent="0.25">
      <c r="A196">
        <v>14</v>
      </c>
      <c r="B196">
        <v>371</v>
      </c>
      <c r="C196">
        <v>62</v>
      </c>
      <c r="D196">
        <v>1920</v>
      </c>
      <c r="E196">
        <v>1080</v>
      </c>
      <c r="F196">
        <v>1689218086</v>
      </c>
      <c r="G196" s="1">
        <f>DATE(1970,1,1) + (F196/86400)</f>
        <v>45120.135254629626</v>
      </c>
      <c r="H196" s="5" t="str">
        <f>TEXT(Table1[[#This Row],[Create_date]],"yyyy")</f>
        <v>2023</v>
      </c>
      <c r="I196" s="1" t="str">
        <f>TEXT(G196, "dddd")</f>
        <v>Thursday</v>
      </c>
      <c r="J196" s="1" t="str">
        <f>TEXT(Table1[[#This Row],[Create_date]],"mmmm")</f>
        <v>July</v>
      </c>
      <c r="K196" s="3">
        <f>DATE(1970,1,1) + (F196/86400)</f>
        <v>45120.135254629626</v>
      </c>
      <c r="L196" s="2">
        <v>6</v>
      </c>
      <c r="M196" t="s">
        <v>546</v>
      </c>
      <c r="N196">
        <v>7801</v>
      </c>
      <c r="O196" t="str">
        <f>IF(N196&lt;=1000, "Very Low",
   IF(AND(N196&gt;1000, N196&lt;=10000), "Low",
      IF(AND(N196&gt;10000, N196&lt;=100000), "Medium",
         IF(AND(N196&gt;100000, N196&lt;=1000000), "High",
            IF(N196&gt;1000000, "Very High", "")
         )
      )
   )
)</f>
        <v>Low</v>
      </c>
      <c r="P196" t="str">
        <f>IF(AND(HOUR(K196)&gt;=5, HOUR(K196)&lt;8), "Early Morning",
   IF(AND(HOUR(K196)&gt;=8, HOUR(K196)&lt;=11), "Morning",
      IF(AND(HOUR(K196)&gt;11, HOUR(K196)&lt;=12), "Late Morning",
         IF(AND(HOUR(K196)&gt;=12, HOUR(K196)&lt;13), "Afternoon",
            IF(AND(HOUR(K196)&gt;=13, HOUR(K196)&lt;=15), "Early Afternoon",
               IF(AND(HOUR(K196)&gt;=16, HOUR(K196)&lt;=17), "Late Afternoon",
                  IF(AND(HOUR(K196)&gt;=17, HOUR(K196)&lt;19), "Evening",
                     IF(AND(HOUR(K196)&gt;=19, HOUR(K196)&lt;=21), "Early Evening",
                        IF(OR(HOUR(K196)&gt;=22, HOUR(K196)&lt;5), "Night", "")
                     )
                  )
               )
            )
         )
      )
   )
)</f>
        <v>Night</v>
      </c>
      <c r="Q196" s="4" t="str">
        <f>IF(OR(WEEKDAY(G196,1)=1, WEEKDAY(G196,1)=7), "Weekend", "Weekday")</f>
        <v>Weekday</v>
      </c>
    </row>
    <row r="197" spans="1:17" x14ac:dyDescent="0.25">
      <c r="A197">
        <v>0</v>
      </c>
      <c r="B197">
        <v>6</v>
      </c>
      <c r="C197">
        <v>0</v>
      </c>
      <c r="D197">
        <v>1280</v>
      </c>
      <c r="E197">
        <v>720</v>
      </c>
      <c r="F197">
        <v>1689115197</v>
      </c>
      <c r="G197" s="1">
        <f>DATE(1970,1,1) + (F197/86400)</f>
        <v>45118.944409722222</v>
      </c>
      <c r="H197" s="5" t="str">
        <f>TEXT(Table1[[#This Row],[Create_date]],"yyyy")</f>
        <v>2023</v>
      </c>
      <c r="I197" s="1" t="str">
        <f>TEXT(G197, "dddd")</f>
        <v>Tuesday</v>
      </c>
      <c r="J197" s="1" t="str">
        <f>TEXT(Table1[[#This Row],[Create_date]],"mmmm")</f>
        <v>July</v>
      </c>
      <c r="K197" s="3">
        <f>DATE(1970,1,1) + (F197/86400)</f>
        <v>45118.944409722222</v>
      </c>
      <c r="L197" s="2">
        <v>154</v>
      </c>
      <c r="M197" t="s">
        <v>547</v>
      </c>
      <c r="N197">
        <v>4350</v>
      </c>
      <c r="O197" t="str">
        <f>IF(N197&lt;=1000, "Very Low",
   IF(AND(N197&gt;1000, N197&lt;=10000), "Low",
      IF(AND(N197&gt;10000, N197&lt;=100000), "Medium",
         IF(AND(N197&gt;100000, N197&lt;=1000000), "High",
            IF(N197&gt;1000000, "Very High", "")
         )
      )
   )
)</f>
        <v>Low</v>
      </c>
      <c r="P197" t="str">
        <f>IF(AND(HOUR(K197)&gt;=5, HOUR(K197)&lt;8), "Early Morning",
   IF(AND(HOUR(K197)&gt;=8, HOUR(K197)&lt;=11), "Morning",
      IF(AND(HOUR(K197)&gt;11, HOUR(K197)&lt;=12), "Late Morning",
         IF(AND(HOUR(K197)&gt;=12, HOUR(K197)&lt;13), "Afternoon",
            IF(AND(HOUR(K197)&gt;=13, HOUR(K197)&lt;=15), "Early Afternoon",
               IF(AND(HOUR(K197)&gt;=16, HOUR(K197)&lt;=17), "Late Afternoon",
                  IF(AND(HOUR(K197)&gt;=17, HOUR(K197)&lt;19), "Evening",
                     IF(AND(HOUR(K197)&gt;=19, HOUR(K197)&lt;=21), "Early Evening",
                        IF(OR(HOUR(K197)&gt;=22, HOUR(K197)&lt;5), "Night", "")
                     )
                  )
               )
            )
         )
      )
   )
)</f>
        <v>Night</v>
      </c>
      <c r="Q197" s="4" t="str">
        <f>IF(OR(WEEKDAY(G197,1)=1, WEEKDAY(G197,1)=7), "Weekend", "Weekday")</f>
        <v>Weekday</v>
      </c>
    </row>
    <row r="198" spans="1:17" x14ac:dyDescent="0.25">
      <c r="A198">
        <v>9</v>
      </c>
      <c r="B198">
        <v>88</v>
      </c>
      <c r="C198">
        <v>2</v>
      </c>
      <c r="D198">
        <v>1280</v>
      </c>
      <c r="E198">
        <v>720</v>
      </c>
      <c r="F198">
        <v>1689107655</v>
      </c>
      <c r="G198" s="1">
        <f>DATE(1970,1,1) + (F198/86400)</f>
        <v>45118.857118055559</v>
      </c>
      <c r="H198" s="5" t="str">
        <f>TEXT(Table1[[#This Row],[Create_date]],"yyyy")</f>
        <v>2023</v>
      </c>
      <c r="I198" s="1" t="str">
        <f>TEXT(G198, "dddd")</f>
        <v>Tuesday</v>
      </c>
      <c r="J198" s="1" t="str">
        <f>TEXT(Table1[[#This Row],[Create_date]],"mmmm")</f>
        <v>July</v>
      </c>
      <c r="K198" s="3">
        <f>DATE(1970,1,1) + (F198/86400)</f>
        <v>45118.857118055559</v>
      </c>
      <c r="L198" s="2">
        <v>13</v>
      </c>
      <c r="M198" t="s">
        <v>548</v>
      </c>
      <c r="N198">
        <v>3225</v>
      </c>
      <c r="O198" t="str">
        <f>IF(N198&lt;=1000, "Very Low",
   IF(AND(N198&gt;1000, N198&lt;=10000), "Low",
      IF(AND(N198&gt;10000, N198&lt;=100000), "Medium",
         IF(AND(N198&gt;100000, N198&lt;=1000000), "High",
            IF(N198&gt;1000000, "Very High", "")
         )
      )
   )
)</f>
        <v>Low</v>
      </c>
      <c r="P198" t="str">
        <f>IF(AND(HOUR(K198)&gt;=5, HOUR(K198)&lt;8), "Early Morning",
   IF(AND(HOUR(K198)&gt;=8, HOUR(K198)&lt;=11), "Morning",
      IF(AND(HOUR(K198)&gt;11, HOUR(K198)&lt;=12), "Late Morning",
         IF(AND(HOUR(K198)&gt;=12, HOUR(K198)&lt;13), "Afternoon",
            IF(AND(HOUR(K198)&gt;=13, HOUR(K198)&lt;=15), "Early Afternoon",
               IF(AND(HOUR(K198)&gt;=16, HOUR(K198)&lt;=17), "Late Afternoon",
                  IF(AND(HOUR(K198)&gt;=17, HOUR(K198)&lt;19), "Evening",
                     IF(AND(HOUR(K198)&gt;=19, HOUR(K198)&lt;=21), "Early Evening",
                        IF(OR(HOUR(K198)&gt;=22, HOUR(K198)&lt;5), "Night", "")
                     )
                  )
               )
            )
         )
      )
   )
)</f>
        <v>Early Evening</v>
      </c>
      <c r="Q198" s="4" t="str">
        <f>IF(OR(WEEKDAY(G198,1)=1, WEEKDAY(G198,1)=7), "Weekend", "Weekday")</f>
        <v>Weekday</v>
      </c>
    </row>
    <row r="199" spans="1:17" x14ac:dyDescent="0.25">
      <c r="A199">
        <v>0</v>
      </c>
      <c r="B199">
        <v>9</v>
      </c>
      <c r="C199">
        <v>1</v>
      </c>
      <c r="D199">
        <v>1920</v>
      </c>
      <c r="E199">
        <v>1080</v>
      </c>
      <c r="F199">
        <v>1689097699</v>
      </c>
      <c r="G199" s="1">
        <f>DATE(1970,1,1) + (F199/86400)</f>
        <v>45118.741886574076</v>
      </c>
      <c r="H199" s="5" t="str">
        <f>TEXT(Table1[[#This Row],[Create_date]],"yyyy")</f>
        <v>2023</v>
      </c>
      <c r="I199" s="1" t="str">
        <f>TEXT(G199, "dddd")</f>
        <v>Tuesday</v>
      </c>
      <c r="J199" s="1" t="str">
        <f>TEXT(Table1[[#This Row],[Create_date]],"mmmm")</f>
        <v>July</v>
      </c>
      <c r="K199" s="3">
        <f>DATE(1970,1,1) + (F199/86400)</f>
        <v>45118.741886574076</v>
      </c>
      <c r="L199" s="2">
        <v>32</v>
      </c>
      <c r="M199" t="s">
        <v>549</v>
      </c>
      <c r="N199">
        <v>3571</v>
      </c>
      <c r="O199" t="str">
        <f>IF(N199&lt;=1000, "Very Low",
   IF(AND(N199&gt;1000, N199&lt;=10000), "Low",
      IF(AND(N199&gt;10000, N199&lt;=100000), "Medium",
         IF(AND(N199&gt;100000, N199&lt;=1000000), "High",
            IF(N199&gt;1000000, "Very High", "")
         )
      )
   )
)</f>
        <v>Low</v>
      </c>
      <c r="P199" t="str">
        <f>IF(AND(HOUR(K199)&gt;=5, HOUR(K199)&lt;8), "Early Morning",
   IF(AND(HOUR(K199)&gt;=8, HOUR(K199)&lt;=11), "Morning",
      IF(AND(HOUR(K199)&gt;11, HOUR(K199)&lt;=12), "Late Morning",
         IF(AND(HOUR(K199)&gt;=12, HOUR(K199)&lt;13), "Afternoon",
            IF(AND(HOUR(K199)&gt;=13, HOUR(K199)&lt;=15), "Early Afternoon",
               IF(AND(HOUR(K199)&gt;=16, HOUR(K199)&lt;=17), "Late Afternoon",
                  IF(AND(HOUR(K199)&gt;=17, HOUR(K199)&lt;19), "Evening",
                     IF(AND(HOUR(K199)&gt;=19, HOUR(K199)&lt;=21), "Early Evening",
                        IF(OR(HOUR(K199)&gt;=22, HOUR(K199)&lt;5), "Night", "")
                     )
                  )
               )
            )
         )
      )
   )
)</f>
        <v>Late Afternoon</v>
      </c>
      <c r="Q199" s="4" t="str">
        <f>IF(OR(WEEKDAY(G199,1)=1, WEEKDAY(G199,1)=7), "Weekend", "Weekday")</f>
        <v>Weekday</v>
      </c>
    </row>
    <row r="200" spans="1:17" x14ac:dyDescent="0.25">
      <c r="A200">
        <v>35</v>
      </c>
      <c r="B200">
        <v>3459</v>
      </c>
      <c r="C200">
        <v>112</v>
      </c>
      <c r="D200">
        <v>1920</v>
      </c>
      <c r="E200">
        <v>1080</v>
      </c>
      <c r="F200">
        <v>1689093881</v>
      </c>
      <c r="G200" s="1">
        <f>DATE(1970,1,1) + (F200/86400)</f>
        <v>45118.697696759264</v>
      </c>
      <c r="H200" s="5" t="str">
        <f>TEXT(Table1[[#This Row],[Create_date]],"yyyy")</f>
        <v>2023</v>
      </c>
      <c r="I200" s="1" t="str">
        <f>TEXT(G200, "dddd")</f>
        <v>Tuesday</v>
      </c>
      <c r="J200" s="1" t="str">
        <f>TEXT(Table1[[#This Row],[Create_date]],"mmmm")</f>
        <v>July</v>
      </c>
      <c r="K200" s="3">
        <f>DATE(1970,1,1) + (F200/86400)</f>
        <v>45118.697696759264</v>
      </c>
      <c r="L200" s="2">
        <v>18</v>
      </c>
      <c r="M200" t="s">
        <v>550</v>
      </c>
      <c r="N200">
        <v>310899</v>
      </c>
      <c r="O200" t="str">
        <f>IF(N200&lt;=1000, "Very Low",
   IF(AND(N200&gt;1000, N200&lt;=10000), "Low",
      IF(AND(N200&gt;10000, N200&lt;=100000), "Medium",
         IF(AND(N200&gt;100000, N200&lt;=1000000), "High",
            IF(N200&gt;1000000, "Very High", "")
         )
      )
   )
)</f>
        <v>High</v>
      </c>
      <c r="P200" t="str">
        <f>IF(AND(HOUR(K200)&gt;=5, HOUR(K200)&lt;8), "Early Morning",
   IF(AND(HOUR(K200)&gt;=8, HOUR(K200)&lt;=11), "Morning",
      IF(AND(HOUR(K200)&gt;11, HOUR(K200)&lt;=12), "Late Morning",
         IF(AND(HOUR(K200)&gt;=12, HOUR(K200)&lt;13), "Afternoon",
            IF(AND(HOUR(K200)&gt;=13, HOUR(K200)&lt;=15), "Early Afternoon",
               IF(AND(HOUR(K200)&gt;=16, HOUR(K200)&lt;=17), "Late Afternoon",
                  IF(AND(HOUR(K200)&gt;=17, HOUR(K200)&lt;19), "Evening",
                     IF(AND(HOUR(K200)&gt;=19, HOUR(K200)&lt;=21), "Early Evening",
                        IF(OR(HOUR(K200)&gt;=22, HOUR(K200)&lt;5), "Night", "")
                     )
                  )
               )
            )
         )
      )
   )
)</f>
        <v>Late Afternoon</v>
      </c>
      <c r="Q200" s="4" t="str">
        <f>IF(OR(WEEKDAY(G200,1)=1, WEEKDAY(G200,1)=7), "Weekend", "Weekday")</f>
        <v>Weekday</v>
      </c>
    </row>
    <row r="201" spans="1:17" x14ac:dyDescent="0.25">
      <c r="A201">
        <v>0</v>
      </c>
      <c r="B201">
        <v>37</v>
      </c>
      <c r="C201">
        <v>0</v>
      </c>
      <c r="D201">
        <v>1280</v>
      </c>
      <c r="E201">
        <v>720</v>
      </c>
      <c r="F201">
        <v>1689034650</v>
      </c>
      <c r="G201" s="1">
        <f>DATE(1970,1,1) + (F201/86400)</f>
        <v>45118.012152777781</v>
      </c>
      <c r="H201" s="5" t="str">
        <f>TEXT(Table1[[#This Row],[Create_date]],"yyyy")</f>
        <v>2023</v>
      </c>
      <c r="I201" s="1" t="str">
        <f>TEXT(G201, "dddd")</f>
        <v>Tuesday</v>
      </c>
      <c r="J201" s="1" t="str">
        <f>TEXT(Table1[[#This Row],[Create_date]],"mmmm")</f>
        <v>July</v>
      </c>
      <c r="K201" s="3">
        <f>DATE(1970,1,1) + (F201/86400)</f>
        <v>45118.012152777781</v>
      </c>
      <c r="L201" s="2">
        <v>7</v>
      </c>
      <c r="M201" t="s">
        <v>74</v>
      </c>
      <c r="N201">
        <v>2606</v>
      </c>
      <c r="O201" t="str">
        <f>IF(N201&lt;=1000, "Very Low",
   IF(AND(N201&gt;1000, N201&lt;=10000), "Low",
      IF(AND(N201&gt;10000, N201&lt;=100000), "Medium",
         IF(AND(N201&gt;100000, N201&lt;=1000000), "High",
            IF(N201&gt;1000000, "Very High", "")
         )
      )
   )
)</f>
        <v>Low</v>
      </c>
      <c r="P201" t="str">
        <f>IF(AND(HOUR(K201)&gt;=5, HOUR(K201)&lt;8), "Early Morning",
   IF(AND(HOUR(K201)&gt;=8, HOUR(K201)&lt;=11), "Morning",
      IF(AND(HOUR(K201)&gt;11, HOUR(K201)&lt;=12), "Late Morning",
         IF(AND(HOUR(K201)&gt;=12, HOUR(K201)&lt;13), "Afternoon",
            IF(AND(HOUR(K201)&gt;=13, HOUR(K201)&lt;=15), "Early Afternoon",
               IF(AND(HOUR(K201)&gt;=16, HOUR(K201)&lt;=17), "Late Afternoon",
                  IF(AND(HOUR(K201)&gt;=17, HOUR(K201)&lt;19), "Evening",
                     IF(AND(HOUR(K201)&gt;=19, HOUR(K201)&lt;=21), "Early Evening",
                        IF(OR(HOUR(K201)&gt;=22, HOUR(K201)&lt;5), "Night", "")
                     )
                  )
               )
            )
         )
      )
   )
)</f>
        <v>Night</v>
      </c>
      <c r="Q201" s="4" t="str">
        <f>IF(OR(WEEKDAY(G201,1)=1, WEEKDAY(G201,1)=7), "Weekend", "Weekday")</f>
        <v>Weekday</v>
      </c>
    </row>
    <row r="202" spans="1:17" x14ac:dyDescent="0.25">
      <c r="A202">
        <v>0</v>
      </c>
      <c r="B202">
        <v>126</v>
      </c>
      <c r="C202">
        <v>10</v>
      </c>
      <c r="D202">
        <v>1280</v>
      </c>
      <c r="E202">
        <v>720</v>
      </c>
      <c r="F202">
        <v>1688937941</v>
      </c>
      <c r="G202" s="1">
        <f>DATE(1970,1,1) + (F202/86400)</f>
        <v>45116.892835648148</v>
      </c>
      <c r="H202" s="5" t="str">
        <f>TEXT(Table1[[#This Row],[Create_date]],"yyyy")</f>
        <v>2023</v>
      </c>
      <c r="I202" s="1" t="str">
        <f>TEXT(G202, "dddd")</f>
        <v>Sunday</v>
      </c>
      <c r="J202" s="1" t="str">
        <f>TEXT(Table1[[#This Row],[Create_date]],"mmmm")</f>
        <v>July</v>
      </c>
      <c r="K202" s="3">
        <f>DATE(1970,1,1) + (F202/86400)</f>
        <v>45116.892835648148</v>
      </c>
      <c r="L202" s="2">
        <v>5</v>
      </c>
      <c r="M202" t="s">
        <v>551</v>
      </c>
      <c r="N202">
        <v>6160</v>
      </c>
      <c r="O202" t="str">
        <f>IF(N202&lt;=1000, "Very Low",
   IF(AND(N202&gt;1000, N202&lt;=10000), "Low",
      IF(AND(N202&gt;10000, N202&lt;=100000), "Medium",
         IF(AND(N202&gt;100000, N202&lt;=1000000), "High",
            IF(N202&gt;1000000, "Very High", "")
         )
      )
   )
)</f>
        <v>Low</v>
      </c>
      <c r="P202" t="str">
        <f>IF(AND(HOUR(K202)&gt;=5, HOUR(K202)&lt;8), "Early Morning",
   IF(AND(HOUR(K202)&gt;=8, HOUR(K202)&lt;=11), "Morning",
      IF(AND(HOUR(K202)&gt;11, HOUR(K202)&lt;=12), "Late Morning",
         IF(AND(HOUR(K202)&gt;=12, HOUR(K202)&lt;13), "Afternoon",
            IF(AND(HOUR(K202)&gt;=13, HOUR(K202)&lt;=15), "Early Afternoon",
               IF(AND(HOUR(K202)&gt;=16, HOUR(K202)&lt;=17), "Late Afternoon",
                  IF(AND(HOUR(K202)&gt;=17, HOUR(K202)&lt;19), "Evening",
                     IF(AND(HOUR(K202)&gt;=19, HOUR(K202)&lt;=21), "Early Evening",
                        IF(OR(HOUR(K202)&gt;=22, HOUR(K202)&lt;5), "Night", "")
                     )
                  )
               )
            )
         )
      )
   )
)</f>
        <v>Early Evening</v>
      </c>
      <c r="Q202" s="4" t="str">
        <f>IF(OR(WEEKDAY(G202,1)=1, WEEKDAY(G202,1)=7), "Weekend", "Weekday")</f>
        <v>Weekend</v>
      </c>
    </row>
    <row r="203" spans="1:17" x14ac:dyDescent="0.25">
      <c r="A203">
        <v>4</v>
      </c>
      <c r="B203">
        <v>173</v>
      </c>
      <c r="C203">
        <v>1</v>
      </c>
      <c r="D203">
        <v>1920</v>
      </c>
      <c r="E203">
        <v>1080</v>
      </c>
      <c r="F203">
        <v>1688839754</v>
      </c>
      <c r="G203" s="1">
        <f>DATE(1970,1,1) + (F203/86400)</f>
        <v>45115.756412037037</v>
      </c>
      <c r="H203" s="5" t="str">
        <f>TEXT(Table1[[#This Row],[Create_date]],"yyyy")</f>
        <v>2023</v>
      </c>
      <c r="I203" s="1" t="str">
        <f>TEXT(G203, "dddd")</f>
        <v>Saturday</v>
      </c>
      <c r="J203" s="1" t="str">
        <f>TEXT(Table1[[#This Row],[Create_date]],"mmmm")</f>
        <v>July</v>
      </c>
      <c r="K203" s="3">
        <f>DATE(1970,1,1) + (F203/86400)</f>
        <v>45115.756412037037</v>
      </c>
      <c r="L203" s="2">
        <v>59</v>
      </c>
      <c r="M203" t="s">
        <v>552</v>
      </c>
      <c r="N203">
        <v>4294</v>
      </c>
      <c r="O203" t="str">
        <f>IF(N203&lt;=1000, "Very Low",
   IF(AND(N203&gt;1000, N203&lt;=10000), "Low",
      IF(AND(N203&gt;10000, N203&lt;=100000), "Medium",
         IF(AND(N203&gt;100000, N203&lt;=1000000), "High",
            IF(N203&gt;1000000, "Very High", "")
         )
      )
   )
)</f>
        <v>Low</v>
      </c>
      <c r="P203" t="str">
        <f>IF(AND(HOUR(K203)&gt;=5, HOUR(K203)&lt;8), "Early Morning",
   IF(AND(HOUR(K203)&gt;=8, HOUR(K203)&lt;=11), "Morning",
      IF(AND(HOUR(K203)&gt;11, HOUR(K203)&lt;=12), "Late Morning",
         IF(AND(HOUR(K203)&gt;=12, HOUR(K203)&lt;13), "Afternoon",
            IF(AND(HOUR(K203)&gt;=13, HOUR(K203)&lt;=15), "Early Afternoon",
               IF(AND(HOUR(K203)&gt;=16, HOUR(K203)&lt;=17), "Late Afternoon",
                  IF(AND(HOUR(K203)&gt;=17, HOUR(K203)&lt;19), "Evening",
                     IF(AND(HOUR(K203)&gt;=19, HOUR(K203)&lt;=21), "Early Evening",
                        IF(OR(HOUR(K203)&gt;=22, HOUR(K203)&lt;5), "Night", "")
                     )
                  )
               )
            )
         )
      )
   )
)</f>
        <v>Evening</v>
      </c>
      <c r="Q203" s="4" t="str">
        <f>IF(OR(WEEKDAY(G203,1)=1, WEEKDAY(G203,1)=7), "Weekend", "Weekday")</f>
        <v>Weekend</v>
      </c>
    </row>
    <row r="204" spans="1:17" x14ac:dyDescent="0.25">
      <c r="A204">
        <v>5</v>
      </c>
      <c r="B204">
        <v>97</v>
      </c>
      <c r="C204">
        <v>26</v>
      </c>
      <c r="D204">
        <v>1920</v>
      </c>
      <c r="E204">
        <v>1080</v>
      </c>
      <c r="F204">
        <v>1688760081</v>
      </c>
      <c r="G204" s="1">
        <f>DATE(1970,1,1) + (F204/86400)</f>
        <v>45114.834270833337</v>
      </c>
      <c r="H204" s="5" t="str">
        <f>TEXT(Table1[[#This Row],[Create_date]],"yyyy")</f>
        <v>2023</v>
      </c>
      <c r="I204" s="1" t="str">
        <f>TEXT(G204, "dddd")</f>
        <v>Friday</v>
      </c>
      <c r="J204" s="1" t="str">
        <f>TEXT(Table1[[#This Row],[Create_date]],"mmmm")</f>
        <v>July</v>
      </c>
      <c r="K204" s="3">
        <f>DATE(1970,1,1) + (F204/86400)</f>
        <v>45114.834270833337</v>
      </c>
      <c r="L204" s="2">
        <v>81</v>
      </c>
      <c r="M204" t="s">
        <v>553</v>
      </c>
      <c r="N204">
        <v>4738</v>
      </c>
      <c r="O204" t="str">
        <f>IF(N204&lt;=1000, "Very Low",
   IF(AND(N204&gt;1000, N204&lt;=10000), "Low",
      IF(AND(N204&gt;10000, N204&lt;=100000), "Medium",
         IF(AND(N204&gt;100000, N204&lt;=1000000), "High",
            IF(N204&gt;1000000, "Very High", "")
         )
      )
   )
)</f>
        <v>Low</v>
      </c>
      <c r="P204" t="str">
        <f>IF(AND(HOUR(K204)&gt;=5, HOUR(K204)&lt;8), "Early Morning",
   IF(AND(HOUR(K204)&gt;=8, HOUR(K204)&lt;=11), "Morning",
      IF(AND(HOUR(K204)&gt;11, HOUR(K204)&lt;=12), "Late Morning",
         IF(AND(HOUR(K204)&gt;=12, HOUR(K204)&lt;13), "Afternoon",
            IF(AND(HOUR(K204)&gt;=13, HOUR(K204)&lt;=15), "Early Afternoon",
               IF(AND(HOUR(K204)&gt;=16, HOUR(K204)&lt;=17), "Late Afternoon",
                  IF(AND(HOUR(K204)&gt;=17, HOUR(K204)&lt;19), "Evening",
                     IF(AND(HOUR(K204)&gt;=19, HOUR(K204)&lt;=21), "Early Evening",
                        IF(OR(HOUR(K204)&gt;=22, HOUR(K204)&lt;5), "Night", "")
                     )
                  )
               )
            )
         )
      )
   )
)</f>
        <v>Early Evening</v>
      </c>
      <c r="Q204" s="4" t="str">
        <f>IF(OR(WEEKDAY(G204,1)=1, WEEKDAY(G204,1)=7), "Weekend", "Weekday")</f>
        <v>Weekday</v>
      </c>
    </row>
    <row r="205" spans="1:17" x14ac:dyDescent="0.25">
      <c r="A205">
        <v>4</v>
      </c>
      <c r="B205">
        <v>65</v>
      </c>
      <c r="C205">
        <v>2</v>
      </c>
      <c r="D205">
        <v>1920</v>
      </c>
      <c r="E205">
        <v>1080</v>
      </c>
      <c r="F205">
        <v>1688673077</v>
      </c>
      <c r="G205" s="1">
        <f>DATE(1970,1,1) + (F205/86400)</f>
        <v>45113.827280092592</v>
      </c>
      <c r="H205" s="5" t="str">
        <f>TEXT(Table1[[#This Row],[Create_date]],"yyyy")</f>
        <v>2023</v>
      </c>
      <c r="I205" s="1" t="str">
        <f>TEXT(G205, "dddd")</f>
        <v>Thursday</v>
      </c>
      <c r="J205" s="1" t="str">
        <f>TEXT(Table1[[#This Row],[Create_date]],"mmmm")</f>
        <v>July</v>
      </c>
      <c r="K205" s="3">
        <f>DATE(1970,1,1) + (F205/86400)</f>
        <v>45113.827280092592</v>
      </c>
      <c r="L205" s="2">
        <v>12</v>
      </c>
      <c r="M205" t="s">
        <v>554</v>
      </c>
      <c r="N205">
        <v>2705</v>
      </c>
      <c r="O205" t="str">
        <f>IF(N205&lt;=1000, "Very Low",
   IF(AND(N205&gt;1000, N205&lt;=10000), "Low",
      IF(AND(N205&gt;10000, N205&lt;=100000), "Medium",
         IF(AND(N205&gt;100000, N205&lt;=1000000), "High",
            IF(N205&gt;1000000, "Very High", "")
         )
      )
   )
)</f>
        <v>Low</v>
      </c>
      <c r="P205" t="str">
        <f>IF(AND(HOUR(K205)&gt;=5, HOUR(K205)&lt;8), "Early Morning",
   IF(AND(HOUR(K205)&gt;=8, HOUR(K205)&lt;=11), "Morning",
      IF(AND(HOUR(K205)&gt;11, HOUR(K205)&lt;=12), "Late Morning",
         IF(AND(HOUR(K205)&gt;=12, HOUR(K205)&lt;13), "Afternoon",
            IF(AND(HOUR(K205)&gt;=13, HOUR(K205)&lt;=15), "Early Afternoon",
               IF(AND(HOUR(K205)&gt;=16, HOUR(K205)&lt;=17), "Late Afternoon",
                  IF(AND(HOUR(K205)&gt;=17, HOUR(K205)&lt;19), "Evening",
                     IF(AND(HOUR(K205)&gt;=19, HOUR(K205)&lt;=21), "Early Evening",
                        IF(OR(HOUR(K205)&gt;=22, HOUR(K205)&lt;5), "Night", "")
                     )
                  )
               )
            )
         )
      )
   )
)</f>
        <v>Early Evening</v>
      </c>
      <c r="Q205" s="4" t="str">
        <f>IF(OR(WEEKDAY(G205,1)=1, WEEKDAY(G205,1)=7), "Weekend", "Weekday")</f>
        <v>Weekday</v>
      </c>
    </row>
    <row r="206" spans="1:17" x14ac:dyDescent="0.25">
      <c r="A206">
        <v>11</v>
      </c>
      <c r="B206">
        <v>186</v>
      </c>
      <c r="C206">
        <v>3</v>
      </c>
      <c r="D206">
        <v>1920</v>
      </c>
      <c r="E206">
        <v>1080</v>
      </c>
      <c r="F206">
        <v>1688586913</v>
      </c>
      <c r="G206" s="1">
        <f>DATE(1970,1,1) + (F206/86400)</f>
        <v>45112.830011574071</v>
      </c>
      <c r="H206" s="5" t="str">
        <f>TEXT(Table1[[#This Row],[Create_date]],"yyyy")</f>
        <v>2023</v>
      </c>
      <c r="I206" s="1" t="str">
        <f>TEXT(G206, "dddd")</f>
        <v>Wednesday</v>
      </c>
      <c r="J206" s="1" t="str">
        <f>TEXT(Table1[[#This Row],[Create_date]],"mmmm")</f>
        <v>July</v>
      </c>
      <c r="K206" s="3">
        <f>DATE(1970,1,1) + (F206/86400)</f>
        <v>45112.830011574071</v>
      </c>
      <c r="L206" s="2">
        <v>50</v>
      </c>
      <c r="M206" t="s">
        <v>555</v>
      </c>
      <c r="N206">
        <v>4652</v>
      </c>
      <c r="O206" t="str">
        <f>IF(N206&lt;=1000, "Very Low",
   IF(AND(N206&gt;1000, N206&lt;=10000), "Low",
      IF(AND(N206&gt;10000, N206&lt;=100000), "Medium",
         IF(AND(N206&gt;100000, N206&lt;=1000000), "High",
            IF(N206&gt;1000000, "Very High", "")
         )
      )
   )
)</f>
        <v>Low</v>
      </c>
      <c r="P206" t="str">
        <f>IF(AND(HOUR(K206)&gt;=5, HOUR(K206)&lt;8), "Early Morning",
   IF(AND(HOUR(K206)&gt;=8, HOUR(K206)&lt;=11), "Morning",
      IF(AND(HOUR(K206)&gt;11, HOUR(K206)&lt;=12), "Late Morning",
         IF(AND(HOUR(K206)&gt;=12, HOUR(K206)&lt;13), "Afternoon",
            IF(AND(HOUR(K206)&gt;=13, HOUR(K206)&lt;=15), "Early Afternoon",
               IF(AND(HOUR(K206)&gt;=16, HOUR(K206)&lt;=17), "Late Afternoon",
                  IF(AND(HOUR(K206)&gt;=17, HOUR(K206)&lt;19), "Evening",
                     IF(AND(HOUR(K206)&gt;=19, HOUR(K206)&lt;=21), "Early Evening",
                        IF(OR(HOUR(K206)&gt;=22, HOUR(K206)&lt;5), "Night", "")
                     )
                  )
               )
            )
         )
      )
   )
)</f>
        <v>Early Evening</v>
      </c>
      <c r="Q206" s="4" t="str">
        <f>IF(OR(WEEKDAY(G206,1)=1, WEEKDAY(G206,1)=7), "Weekend", "Weekday")</f>
        <v>Weekday</v>
      </c>
    </row>
    <row r="207" spans="1:17" x14ac:dyDescent="0.25">
      <c r="A207">
        <v>1</v>
      </c>
      <c r="B207">
        <v>28</v>
      </c>
      <c r="C207">
        <v>0</v>
      </c>
      <c r="D207">
        <v>1920</v>
      </c>
      <c r="E207">
        <v>1080</v>
      </c>
      <c r="F207">
        <v>1688525016</v>
      </c>
      <c r="G207" s="1">
        <f>DATE(1970,1,1) + (F207/86400)</f>
        <v>45112.113611111112</v>
      </c>
      <c r="H207" s="5" t="str">
        <f>TEXT(Table1[[#This Row],[Create_date]],"yyyy")</f>
        <v>2023</v>
      </c>
      <c r="I207" s="1" t="str">
        <f>TEXT(G207, "dddd")</f>
        <v>Wednesday</v>
      </c>
      <c r="J207" s="1" t="str">
        <f>TEXT(Table1[[#This Row],[Create_date]],"mmmm")</f>
        <v>July</v>
      </c>
      <c r="K207" s="3">
        <f>DATE(1970,1,1) + (F207/86400)</f>
        <v>45112.113611111112</v>
      </c>
      <c r="L207" s="2">
        <v>11</v>
      </c>
      <c r="M207" t="s">
        <v>556</v>
      </c>
      <c r="N207">
        <v>2260</v>
      </c>
      <c r="O207" t="str">
        <f>IF(N207&lt;=1000, "Very Low",
   IF(AND(N207&gt;1000, N207&lt;=10000), "Low",
      IF(AND(N207&gt;10000, N207&lt;=100000), "Medium",
         IF(AND(N207&gt;100000, N207&lt;=1000000), "High",
            IF(N207&gt;1000000, "Very High", "")
         )
      )
   )
)</f>
        <v>Low</v>
      </c>
      <c r="P207" t="str">
        <f>IF(AND(HOUR(K207)&gt;=5, HOUR(K207)&lt;8), "Early Morning",
   IF(AND(HOUR(K207)&gt;=8, HOUR(K207)&lt;=11), "Morning",
      IF(AND(HOUR(K207)&gt;11, HOUR(K207)&lt;=12), "Late Morning",
         IF(AND(HOUR(K207)&gt;=12, HOUR(K207)&lt;13), "Afternoon",
            IF(AND(HOUR(K207)&gt;=13, HOUR(K207)&lt;=15), "Early Afternoon",
               IF(AND(HOUR(K207)&gt;=16, HOUR(K207)&lt;=17), "Late Afternoon",
                  IF(AND(HOUR(K207)&gt;=17, HOUR(K207)&lt;19), "Evening",
                     IF(AND(HOUR(K207)&gt;=19, HOUR(K207)&lt;=21), "Early Evening",
                        IF(OR(HOUR(K207)&gt;=22, HOUR(K207)&lt;5), "Night", "")
                     )
                  )
               )
            )
         )
      )
   )
)</f>
        <v>Night</v>
      </c>
      <c r="Q207" s="4" t="str">
        <f>IF(OR(WEEKDAY(G207,1)=1, WEEKDAY(G207,1)=7), "Weekend", "Weekday")</f>
        <v>Weekday</v>
      </c>
    </row>
    <row r="208" spans="1:17" x14ac:dyDescent="0.25">
      <c r="A208">
        <v>1</v>
      </c>
      <c r="B208">
        <v>150</v>
      </c>
      <c r="C208">
        <v>0</v>
      </c>
      <c r="D208">
        <v>1280</v>
      </c>
      <c r="E208">
        <v>720</v>
      </c>
      <c r="F208">
        <v>1688501903</v>
      </c>
      <c r="G208" s="1">
        <f>DATE(1970,1,1) + (F208/86400)</f>
        <v>45111.846099537041</v>
      </c>
      <c r="H208" s="5" t="str">
        <f>TEXT(Table1[[#This Row],[Create_date]],"yyyy")</f>
        <v>2023</v>
      </c>
      <c r="I208" s="1" t="str">
        <f>TEXT(G208, "dddd")</f>
        <v>Tuesday</v>
      </c>
      <c r="J208" s="1" t="str">
        <f>TEXT(Table1[[#This Row],[Create_date]],"mmmm")</f>
        <v>July</v>
      </c>
      <c r="K208" s="3">
        <f>DATE(1970,1,1) + (F208/86400)</f>
        <v>45111.846099537041</v>
      </c>
      <c r="L208" s="2">
        <v>7</v>
      </c>
      <c r="M208" t="s">
        <v>75</v>
      </c>
      <c r="N208">
        <v>3660</v>
      </c>
      <c r="O208" t="str">
        <f>IF(N208&lt;=1000, "Very Low",
   IF(AND(N208&gt;1000, N208&lt;=10000), "Low",
      IF(AND(N208&gt;10000, N208&lt;=100000), "Medium",
         IF(AND(N208&gt;100000, N208&lt;=1000000), "High",
            IF(N208&gt;1000000, "Very High", "")
         )
      )
   )
)</f>
        <v>Low</v>
      </c>
      <c r="P208" t="str">
        <f>IF(AND(HOUR(K208)&gt;=5, HOUR(K208)&lt;8), "Early Morning",
   IF(AND(HOUR(K208)&gt;=8, HOUR(K208)&lt;=11), "Morning",
      IF(AND(HOUR(K208)&gt;11, HOUR(K208)&lt;=12), "Late Morning",
         IF(AND(HOUR(K208)&gt;=12, HOUR(K208)&lt;13), "Afternoon",
            IF(AND(HOUR(K208)&gt;=13, HOUR(K208)&lt;=15), "Early Afternoon",
               IF(AND(HOUR(K208)&gt;=16, HOUR(K208)&lt;=17), "Late Afternoon",
                  IF(AND(HOUR(K208)&gt;=17, HOUR(K208)&lt;19), "Evening",
                     IF(AND(HOUR(K208)&gt;=19, HOUR(K208)&lt;=21), "Early Evening",
                        IF(OR(HOUR(K208)&gt;=22, HOUR(K208)&lt;5), "Night", "")
                     )
                  )
               )
            )
         )
      )
   )
)</f>
        <v>Early Evening</v>
      </c>
      <c r="Q208" s="4" t="str">
        <f>IF(OR(WEEKDAY(G208,1)=1, WEEKDAY(G208,1)=7), "Weekend", "Weekday")</f>
        <v>Weekday</v>
      </c>
    </row>
    <row r="209" spans="1:17" x14ac:dyDescent="0.25">
      <c r="A209">
        <v>2</v>
      </c>
      <c r="B209">
        <v>73</v>
      </c>
      <c r="C209">
        <v>1</v>
      </c>
      <c r="D209">
        <v>1920</v>
      </c>
      <c r="E209">
        <v>1080</v>
      </c>
      <c r="F209">
        <v>1688414225</v>
      </c>
      <c r="G209" s="1">
        <f>DATE(1970,1,1) + (F209/86400)</f>
        <v>45110.831307870365</v>
      </c>
      <c r="H209" s="5" t="str">
        <f>TEXT(Table1[[#This Row],[Create_date]],"yyyy")</f>
        <v>2023</v>
      </c>
      <c r="I209" s="1" t="str">
        <f>TEXT(G209, "dddd")</f>
        <v>Monday</v>
      </c>
      <c r="J209" s="1" t="str">
        <f>TEXT(Table1[[#This Row],[Create_date]],"mmmm")</f>
        <v>July</v>
      </c>
      <c r="K209" s="3">
        <f>DATE(1970,1,1) + (F209/86400)</f>
        <v>45110.831307870365</v>
      </c>
      <c r="L209" s="2">
        <v>18</v>
      </c>
      <c r="M209" t="s">
        <v>557</v>
      </c>
      <c r="N209">
        <v>3460</v>
      </c>
      <c r="O209" t="str">
        <f>IF(N209&lt;=1000, "Very Low",
   IF(AND(N209&gt;1000, N209&lt;=10000), "Low",
      IF(AND(N209&gt;10000, N209&lt;=100000), "Medium",
         IF(AND(N209&gt;100000, N209&lt;=1000000), "High",
            IF(N209&gt;1000000, "Very High", "")
         )
      )
   )
)</f>
        <v>Low</v>
      </c>
      <c r="P209" t="str">
        <f>IF(AND(HOUR(K209)&gt;=5, HOUR(K209)&lt;8), "Early Morning",
   IF(AND(HOUR(K209)&gt;=8, HOUR(K209)&lt;=11), "Morning",
      IF(AND(HOUR(K209)&gt;11, HOUR(K209)&lt;=12), "Late Morning",
         IF(AND(HOUR(K209)&gt;=12, HOUR(K209)&lt;13), "Afternoon",
            IF(AND(HOUR(K209)&gt;=13, HOUR(K209)&lt;=15), "Early Afternoon",
               IF(AND(HOUR(K209)&gt;=16, HOUR(K209)&lt;=17), "Late Afternoon",
                  IF(AND(HOUR(K209)&gt;=17, HOUR(K209)&lt;19), "Evening",
                     IF(AND(HOUR(K209)&gt;=19, HOUR(K209)&lt;=21), "Early Evening",
                        IF(OR(HOUR(K209)&gt;=22, HOUR(K209)&lt;5), "Night", "")
                     )
                  )
               )
            )
         )
      )
   )
)</f>
        <v>Early Evening</v>
      </c>
      <c r="Q209" s="4" t="str">
        <f>IF(OR(WEEKDAY(G209,1)=1, WEEKDAY(G209,1)=7), "Weekend", "Weekday")</f>
        <v>Weekday</v>
      </c>
    </row>
    <row r="210" spans="1:17" x14ac:dyDescent="0.25">
      <c r="A210">
        <v>2</v>
      </c>
      <c r="B210">
        <v>119</v>
      </c>
      <c r="C210">
        <v>2</v>
      </c>
      <c r="D210">
        <v>1920</v>
      </c>
      <c r="E210">
        <v>1080</v>
      </c>
      <c r="F210">
        <v>1688230087</v>
      </c>
      <c r="G210" s="1">
        <f>DATE(1970,1,1) + (F210/86400)</f>
        <v>45108.70008101852</v>
      </c>
      <c r="H210" s="5" t="str">
        <f>TEXT(Table1[[#This Row],[Create_date]],"yyyy")</f>
        <v>2023</v>
      </c>
      <c r="I210" s="1" t="str">
        <f>TEXT(G210, "dddd")</f>
        <v>Saturday</v>
      </c>
      <c r="J210" s="1" t="str">
        <f>TEXT(Table1[[#This Row],[Create_date]],"mmmm")</f>
        <v>July</v>
      </c>
      <c r="K210" s="3">
        <f>DATE(1970,1,1) + (F210/86400)</f>
        <v>45108.70008101852</v>
      </c>
      <c r="L210" s="2">
        <v>12</v>
      </c>
      <c r="M210" t="s">
        <v>558</v>
      </c>
      <c r="N210">
        <v>4676</v>
      </c>
      <c r="O210" t="str">
        <f>IF(N210&lt;=1000, "Very Low",
   IF(AND(N210&gt;1000, N210&lt;=10000), "Low",
      IF(AND(N210&gt;10000, N210&lt;=100000), "Medium",
         IF(AND(N210&gt;100000, N210&lt;=1000000), "High",
            IF(N210&gt;1000000, "Very High", "")
         )
      )
   )
)</f>
        <v>Low</v>
      </c>
      <c r="P210" t="str">
        <f>IF(AND(HOUR(K210)&gt;=5, HOUR(K210)&lt;8), "Early Morning",
   IF(AND(HOUR(K210)&gt;=8, HOUR(K210)&lt;=11), "Morning",
      IF(AND(HOUR(K210)&gt;11, HOUR(K210)&lt;=12), "Late Morning",
         IF(AND(HOUR(K210)&gt;=12, HOUR(K210)&lt;13), "Afternoon",
            IF(AND(HOUR(K210)&gt;=13, HOUR(K210)&lt;=15), "Early Afternoon",
               IF(AND(HOUR(K210)&gt;=16, HOUR(K210)&lt;=17), "Late Afternoon",
                  IF(AND(HOUR(K210)&gt;=17, HOUR(K210)&lt;19), "Evening",
                     IF(AND(HOUR(K210)&gt;=19, HOUR(K210)&lt;=21), "Early Evening",
                        IF(OR(HOUR(K210)&gt;=22, HOUR(K210)&lt;5), "Night", "")
                     )
                  )
               )
            )
         )
      )
   )
)</f>
        <v>Late Afternoon</v>
      </c>
      <c r="Q210" s="4" t="str">
        <f>IF(OR(WEEKDAY(G210,1)=1, WEEKDAY(G210,1)=7), "Weekend", "Weekday")</f>
        <v>Weekend</v>
      </c>
    </row>
    <row r="211" spans="1:17" x14ac:dyDescent="0.25">
      <c r="A211">
        <v>7</v>
      </c>
      <c r="B211">
        <v>162</v>
      </c>
      <c r="C211">
        <v>5</v>
      </c>
      <c r="D211">
        <v>1920</v>
      </c>
      <c r="E211">
        <v>1080</v>
      </c>
      <c r="F211">
        <v>1688068629</v>
      </c>
      <c r="G211" s="1">
        <f>DATE(1970,1,1) + (F211/86400)</f>
        <v>45106.831354166672</v>
      </c>
      <c r="H211" s="5" t="str">
        <f>TEXT(Table1[[#This Row],[Create_date]],"yyyy")</f>
        <v>2023</v>
      </c>
      <c r="I211" s="1" t="str">
        <f>TEXT(G211, "dddd")</f>
        <v>Thursday</v>
      </c>
      <c r="J211" s="1" t="str">
        <f>TEXT(Table1[[#This Row],[Create_date]],"mmmm")</f>
        <v>June</v>
      </c>
      <c r="K211" s="3">
        <f>DATE(1970,1,1) + (F211/86400)</f>
        <v>45106.831354166672</v>
      </c>
      <c r="L211" s="2">
        <v>12</v>
      </c>
      <c r="M211" t="s">
        <v>559</v>
      </c>
      <c r="N211">
        <v>5162</v>
      </c>
      <c r="O211" t="str">
        <f>IF(N211&lt;=1000, "Very Low",
   IF(AND(N211&gt;1000, N211&lt;=10000), "Low",
      IF(AND(N211&gt;10000, N211&lt;=100000), "Medium",
         IF(AND(N211&gt;100000, N211&lt;=1000000), "High",
            IF(N211&gt;1000000, "Very High", "")
         )
      )
   )
)</f>
        <v>Low</v>
      </c>
      <c r="P211" t="str">
        <f>IF(AND(HOUR(K211)&gt;=5, HOUR(K211)&lt;8), "Early Morning",
   IF(AND(HOUR(K211)&gt;=8, HOUR(K211)&lt;=11), "Morning",
      IF(AND(HOUR(K211)&gt;11, HOUR(K211)&lt;=12), "Late Morning",
         IF(AND(HOUR(K211)&gt;=12, HOUR(K211)&lt;13), "Afternoon",
            IF(AND(HOUR(K211)&gt;=13, HOUR(K211)&lt;=15), "Early Afternoon",
               IF(AND(HOUR(K211)&gt;=16, HOUR(K211)&lt;=17), "Late Afternoon",
                  IF(AND(HOUR(K211)&gt;=17, HOUR(K211)&lt;19), "Evening",
                     IF(AND(HOUR(K211)&gt;=19, HOUR(K211)&lt;=21), "Early Evening",
                        IF(OR(HOUR(K211)&gt;=22, HOUR(K211)&lt;5), "Night", "")
                     )
                  )
               )
            )
         )
      )
   )
)</f>
        <v>Early Evening</v>
      </c>
      <c r="Q211" s="4" t="str">
        <f>IF(OR(WEEKDAY(G211,1)=1, WEEKDAY(G211,1)=7), "Weekend", "Weekday")</f>
        <v>Weekday</v>
      </c>
    </row>
    <row r="212" spans="1:17" x14ac:dyDescent="0.25">
      <c r="A212">
        <v>33</v>
      </c>
      <c r="B212">
        <v>570</v>
      </c>
      <c r="C212">
        <v>3</v>
      </c>
      <c r="D212">
        <v>1280</v>
      </c>
      <c r="E212">
        <v>720</v>
      </c>
      <c r="F212">
        <v>1688065239</v>
      </c>
      <c r="G212" s="1">
        <f>DATE(1970,1,1) + (F212/86400)</f>
        <v>45106.792118055557</v>
      </c>
      <c r="H212" s="5" t="str">
        <f>TEXT(Table1[[#This Row],[Create_date]],"yyyy")</f>
        <v>2023</v>
      </c>
      <c r="I212" s="1" t="str">
        <f>TEXT(G212, "dddd")</f>
        <v>Thursday</v>
      </c>
      <c r="J212" s="1" t="str">
        <f>TEXT(Table1[[#This Row],[Create_date]],"mmmm")</f>
        <v>June</v>
      </c>
      <c r="K212" s="3">
        <f>DATE(1970,1,1) + (F212/86400)</f>
        <v>45106.792118055557</v>
      </c>
      <c r="L212" s="2">
        <v>8</v>
      </c>
      <c r="M212" t="s">
        <v>76</v>
      </c>
      <c r="N212">
        <v>11315</v>
      </c>
      <c r="O212" t="str">
        <f>IF(N212&lt;=1000, "Very Low",
   IF(AND(N212&gt;1000, N212&lt;=10000), "Low",
      IF(AND(N212&gt;10000, N212&lt;=100000), "Medium",
         IF(AND(N212&gt;100000, N212&lt;=1000000), "High",
            IF(N212&gt;1000000, "Very High", "")
         )
      )
   )
)</f>
        <v>Medium</v>
      </c>
      <c r="P212" t="str">
        <f>IF(AND(HOUR(K212)&gt;=5, HOUR(K212)&lt;8), "Early Morning",
   IF(AND(HOUR(K212)&gt;=8, HOUR(K212)&lt;=11), "Morning",
      IF(AND(HOUR(K212)&gt;11, HOUR(K212)&lt;=12), "Late Morning",
         IF(AND(HOUR(K212)&gt;=12, HOUR(K212)&lt;13), "Afternoon",
            IF(AND(HOUR(K212)&gt;=13, HOUR(K212)&lt;=15), "Early Afternoon",
               IF(AND(HOUR(K212)&gt;=16, HOUR(K212)&lt;=17), "Late Afternoon",
                  IF(AND(HOUR(K212)&gt;=17, HOUR(K212)&lt;19), "Evening",
                     IF(AND(HOUR(K212)&gt;=19, HOUR(K212)&lt;=21), "Early Evening",
                        IF(OR(HOUR(K212)&gt;=22, HOUR(K212)&lt;5), "Night", "")
                     )
                  )
               )
            )
         )
      )
   )
)</f>
        <v>Early Evening</v>
      </c>
      <c r="Q212" s="4" t="str">
        <f>IF(OR(WEEKDAY(G212,1)=1, WEEKDAY(G212,1)=7), "Weekend", "Weekday")</f>
        <v>Weekday</v>
      </c>
    </row>
    <row r="213" spans="1:17" x14ac:dyDescent="0.25">
      <c r="A213">
        <v>8</v>
      </c>
      <c r="B213">
        <v>274</v>
      </c>
      <c r="C213">
        <v>3</v>
      </c>
      <c r="D213">
        <v>1920</v>
      </c>
      <c r="E213">
        <v>1080</v>
      </c>
      <c r="F213">
        <v>1688059876</v>
      </c>
      <c r="G213" s="1">
        <f>DATE(1970,1,1) + (F213/86400)</f>
        <v>45106.730046296296</v>
      </c>
      <c r="H213" s="5" t="str">
        <f>TEXT(Table1[[#This Row],[Create_date]],"yyyy")</f>
        <v>2023</v>
      </c>
      <c r="I213" s="1" t="str">
        <f>TEXT(G213, "dddd")</f>
        <v>Thursday</v>
      </c>
      <c r="J213" s="1" t="str">
        <f>TEXT(Table1[[#This Row],[Create_date]],"mmmm")</f>
        <v>June</v>
      </c>
      <c r="K213" s="3">
        <f>DATE(1970,1,1) + (F213/86400)</f>
        <v>45106.730046296296</v>
      </c>
      <c r="L213" s="2">
        <v>90</v>
      </c>
      <c r="M213" t="s">
        <v>560</v>
      </c>
      <c r="N213">
        <v>10528</v>
      </c>
      <c r="O213" t="str">
        <f>IF(N213&lt;=1000, "Very Low",
   IF(AND(N213&gt;1000, N213&lt;=10000), "Low",
      IF(AND(N213&gt;10000, N213&lt;=100000), "Medium",
         IF(AND(N213&gt;100000, N213&lt;=1000000), "High",
            IF(N213&gt;1000000, "Very High", "")
         )
      )
   )
)</f>
        <v>Medium</v>
      </c>
      <c r="P213" t="str">
        <f>IF(AND(HOUR(K213)&gt;=5, HOUR(K213)&lt;8), "Early Morning",
   IF(AND(HOUR(K213)&gt;=8, HOUR(K213)&lt;=11), "Morning",
      IF(AND(HOUR(K213)&gt;11, HOUR(K213)&lt;=12), "Late Morning",
         IF(AND(HOUR(K213)&gt;=12, HOUR(K213)&lt;13), "Afternoon",
            IF(AND(HOUR(K213)&gt;=13, HOUR(K213)&lt;=15), "Early Afternoon",
               IF(AND(HOUR(K213)&gt;=16, HOUR(K213)&lt;=17), "Late Afternoon",
                  IF(AND(HOUR(K213)&gt;=17, HOUR(K213)&lt;19), "Evening",
                     IF(AND(HOUR(K213)&gt;=19, HOUR(K213)&lt;=21), "Early Evening",
                        IF(OR(HOUR(K213)&gt;=22, HOUR(K213)&lt;5), "Night", "")
                     )
                  )
               )
            )
         )
      )
   )
)</f>
        <v>Late Afternoon</v>
      </c>
      <c r="Q213" s="4" t="str">
        <f>IF(OR(WEEKDAY(G213,1)=1, WEEKDAY(G213,1)=7), "Weekend", "Weekday")</f>
        <v>Weekday</v>
      </c>
    </row>
    <row r="214" spans="1:17" x14ac:dyDescent="0.25">
      <c r="A214">
        <v>9</v>
      </c>
      <c r="B214">
        <v>202</v>
      </c>
      <c r="C214">
        <v>6</v>
      </c>
      <c r="D214">
        <v>1920</v>
      </c>
      <c r="E214">
        <v>1080</v>
      </c>
      <c r="F214">
        <v>1687984249</v>
      </c>
      <c r="G214" s="1">
        <f>DATE(1970,1,1) + (F214/86400)</f>
        <v>45105.854733796295</v>
      </c>
      <c r="H214" s="5" t="str">
        <f>TEXT(Table1[[#This Row],[Create_date]],"yyyy")</f>
        <v>2023</v>
      </c>
      <c r="I214" s="1" t="str">
        <f>TEXT(G214, "dddd")</f>
        <v>Wednesday</v>
      </c>
      <c r="J214" s="1" t="str">
        <f>TEXT(Table1[[#This Row],[Create_date]],"mmmm")</f>
        <v>June</v>
      </c>
      <c r="K214" s="3">
        <f>DATE(1970,1,1) + (F214/86400)</f>
        <v>45105.854733796295</v>
      </c>
      <c r="L214" s="2">
        <v>18</v>
      </c>
      <c r="M214" t="s">
        <v>561</v>
      </c>
      <c r="N214">
        <v>4854</v>
      </c>
      <c r="O214" t="str">
        <f>IF(N214&lt;=1000, "Very Low",
   IF(AND(N214&gt;1000, N214&lt;=10000), "Low",
      IF(AND(N214&gt;10000, N214&lt;=100000), "Medium",
         IF(AND(N214&gt;100000, N214&lt;=1000000), "High",
            IF(N214&gt;1000000, "Very High", "")
         )
      )
   )
)</f>
        <v>Low</v>
      </c>
      <c r="P214" t="str">
        <f>IF(AND(HOUR(K214)&gt;=5, HOUR(K214)&lt;8), "Early Morning",
   IF(AND(HOUR(K214)&gt;=8, HOUR(K214)&lt;=11), "Morning",
      IF(AND(HOUR(K214)&gt;11, HOUR(K214)&lt;=12), "Late Morning",
         IF(AND(HOUR(K214)&gt;=12, HOUR(K214)&lt;13), "Afternoon",
            IF(AND(HOUR(K214)&gt;=13, HOUR(K214)&lt;=15), "Early Afternoon",
               IF(AND(HOUR(K214)&gt;=16, HOUR(K214)&lt;=17), "Late Afternoon",
                  IF(AND(HOUR(K214)&gt;=17, HOUR(K214)&lt;19), "Evening",
                     IF(AND(HOUR(K214)&gt;=19, HOUR(K214)&lt;=21), "Early Evening",
                        IF(OR(HOUR(K214)&gt;=22, HOUR(K214)&lt;5), "Night", "")
                     )
                  )
               )
            )
         )
      )
   )
)</f>
        <v>Early Evening</v>
      </c>
      <c r="Q214" s="4" t="str">
        <f>IF(OR(WEEKDAY(G214,1)=1, WEEKDAY(G214,1)=7), "Weekend", "Weekday")</f>
        <v>Weekday</v>
      </c>
    </row>
    <row r="215" spans="1:17" x14ac:dyDescent="0.25">
      <c r="A215">
        <v>56</v>
      </c>
      <c r="B215">
        <v>5794</v>
      </c>
      <c r="C215">
        <v>101</v>
      </c>
      <c r="D215">
        <v>1920</v>
      </c>
      <c r="E215">
        <v>1080</v>
      </c>
      <c r="F215">
        <v>1687890704</v>
      </c>
      <c r="G215" s="1">
        <f>DATE(1970,1,1) + (F215/86400)</f>
        <v>45104.772037037037</v>
      </c>
      <c r="H215" s="5" t="str">
        <f>TEXT(Table1[[#This Row],[Create_date]],"yyyy")</f>
        <v>2023</v>
      </c>
      <c r="I215" s="1" t="str">
        <f>TEXT(G215, "dddd")</f>
        <v>Tuesday</v>
      </c>
      <c r="J215" s="1" t="str">
        <f>TEXT(Table1[[#This Row],[Create_date]],"mmmm")</f>
        <v>June</v>
      </c>
      <c r="K215" s="3">
        <f>DATE(1970,1,1) + (F215/86400)</f>
        <v>45104.772037037037</v>
      </c>
      <c r="L215" s="2">
        <v>17</v>
      </c>
      <c r="M215" t="s">
        <v>562</v>
      </c>
      <c r="N215">
        <v>332893</v>
      </c>
      <c r="O215" t="str">
        <f>IF(N215&lt;=1000, "Very Low",
   IF(AND(N215&gt;1000, N215&lt;=10000), "Low",
      IF(AND(N215&gt;10000, N215&lt;=100000), "Medium",
         IF(AND(N215&gt;100000, N215&lt;=1000000), "High",
            IF(N215&gt;1000000, "Very High", "")
         )
      )
   )
)</f>
        <v>High</v>
      </c>
      <c r="P215" t="str">
        <f>IF(AND(HOUR(K215)&gt;=5, HOUR(K215)&lt;8), "Early Morning",
   IF(AND(HOUR(K215)&gt;=8, HOUR(K215)&lt;=11), "Morning",
      IF(AND(HOUR(K215)&gt;11, HOUR(K215)&lt;=12), "Late Morning",
         IF(AND(HOUR(K215)&gt;=12, HOUR(K215)&lt;13), "Afternoon",
            IF(AND(HOUR(K215)&gt;=13, HOUR(K215)&lt;=15), "Early Afternoon",
               IF(AND(HOUR(K215)&gt;=16, HOUR(K215)&lt;=17), "Late Afternoon",
                  IF(AND(HOUR(K215)&gt;=17, HOUR(K215)&lt;19), "Evening",
                     IF(AND(HOUR(K215)&gt;=19, HOUR(K215)&lt;=21), "Early Evening",
                        IF(OR(HOUR(K215)&gt;=22, HOUR(K215)&lt;5), "Night", "")
                     )
                  )
               )
            )
         )
      )
   )
)</f>
        <v>Evening</v>
      </c>
      <c r="Q215" s="4" t="str">
        <f>IF(OR(WEEKDAY(G215,1)=1, WEEKDAY(G215,1)=7), "Weekend", "Weekday")</f>
        <v>Weekday</v>
      </c>
    </row>
    <row r="216" spans="1:17" x14ac:dyDescent="0.25">
      <c r="A216">
        <v>8</v>
      </c>
      <c r="B216">
        <v>270</v>
      </c>
      <c r="C216">
        <v>6</v>
      </c>
      <c r="D216">
        <v>1920</v>
      </c>
      <c r="E216">
        <v>1080</v>
      </c>
      <c r="F216">
        <v>1687718048</v>
      </c>
      <c r="G216" s="1">
        <f>DATE(1970,1,1) + (F216/86400)</f>
        <v>45102.7737037037</v>
      </c>
      <c r="H216" s="5" t="str">
        <f>TEXT(Table1[[#This Row],[Create_date]],"yyyy")</f>
        <v>2023</v>
      </c>
      <c r="I216" s="1" t="str">
        <f>TEXT(G216, "dddd")</f>
        <v>Sunday</v>
      </c>
      <c r="J216" s="1" t="str">
        <f>TEXT(Table1[[#This Row],[Create_date]],"mmmm")</f>
        <v>June</v>
      </c>
      <c r="K216" s="3">
        <f>DATE(1970,1,1) + (F216/86400)</f>
        <v>45102.7737037037</v>
      </c>
      <c r="L216" s="2">
        <v>13</v>
      </c>
      <c r="M216" t="s">
        <v>77</v>
      </c>
      <c r="N216">
        <v>18961</v>
      </c>
      <c r="O216" t="str">
        <f>IF(N216&lt;=1000, "Very Low",
   IF(AND(N216&gt;1000, N216&lt;=10000), "Low",
      IF(AND(N216&gt;10000, N216&lt;=100000), "Medium",
         IF(AND(N216&gt;100000, N216&lt;=1000000), "High",
            IF(N216&gt;1000000, "Very High", "")
         )
      )
   )
)</f>
        <v>Medium</v>
      </c>
      <c r="P216" t="str">
        <f>IF(AND(HOUR(K216)&gt;=5, HOUR(K216)&lt;8), "Early Morning",
   IF(AND(HOUR(K216)&gt;=8, HOUR(K216)&lt;=11), "Morning",
      IF(AND(HOUR(K216)&gt;11, HOUR(K216)&lt;=12), "Late Morning",
         IF(AND(HOUR(K216)&gt;=12, HOUR(K216)&lt;13), "Afternoon",
            IF(AND(HOUR(K216)&gt;=13, HOUR(K216)&lt;=15), "Early Afternoon",
               IF(AND(HOUR(K216)&gt;=16, HOUR(K216)&lt;=17), "Late Afternoon",
                  IF(AND(HOUR(K216)&gt;=17, HOUR(K216)&lt;19), "Evening",
                     IF(AND(HOUR(K216)&gt;=19, HOUR(K216)&lt;=21), "Early Evening",
                        IF(OR(HOUR(K216)&gt;=22, HOUR(K216)&lt;5), "Night", "")
                     )
                  )
               )
            )
         )
      )
   )
)</f>
        <v>Evening</v>
      </c>
      <c r="Q216" s="4" t="str">
        <f>IF(OR(WEEKDAY(G216,1)=1, WEEKDAY(G216,1)=7), "Weekend", "Weekday")</f>
        <v>Weekend</v>
      </c>
    </row>
    <row r="217" spans="1:17" x14ac:dyDescent="0.25">
      <c r="A217">
        <v>16</v>
      </c>
      <c r="B217">
        <v>979</v>
      </c>
      <c r="C217">
        <v>34</v>
      </c>
      <c r="D217">
        <v>1920</v>
      </c>
      <c r="E217">
        <v>1080</v>
      </c>
      <c r="F217">
        <v>1687634244</v>
      </c>
      <c r="G217" s="1">
        <f>DATE(1970,1,1) + (F217/86400)</f>
        <v>45101.803749999999</v>
      </c>
      <c r="H217" s="5" t="str">
        <f>TEXT(Table1[[#This Row],[Create_date]],"yyyy")</f>
        <v>2023</v>
      </c>
      <c r="I217" s="1" t="str">
        <f>TEXT(G217, "dddd")</f>
        <v>Saturday</v>
      </c>
      <c r="J217" s="1" t="str">
        <f>TEXT(Table1[[#This Row],[Create_date]],"mmmm")</f>
        <v>June</v>
      </c>
      <c r="K217" s="3">
        <f>DATE(1970,1,1) + (F217/86400)</f>
        <v>45101.803749999999</v>
      </c>
      <c r="L217" s="2">
        <v>23</v>
      </c>
      <c r="M217" t="s">
        <v>563</v>
      </c>
      <c r="N217">
        <v>66338</v>
      </c>
      <c r="O217" t="str">
        <f>IF(N217&lt;=1000, "Very Low",
   IF(AND(N217&gt;1000, N217&lt;=10000), "Low",
      IF(AND(N217&gt;10000, N217&lt;=100000), "Medium",
         IF(AND(N217&gt;100000, N217&lt;=1000000), "High",
            IF(N217&gt;1000000, "Very High", "")
         )
      )
   )
)</f>
        <v>Medium</v>
      </c>
      <c r="P217" t="str">
        <f>IF(AND(HOUR(K217)&gt;=5, HOUR(K217)&lt;8), "Early Morning",
   IF(AND(HOUR(K217)&gt;=8, HOUR(K217)&lt;=11), "Morning",
      IF(AND(HOUR(K217)&gt;11, HOUR(K217)&lt;=12), "Late Morning",
         IF(AND(HOUR(K217)&gt;=12, HOUR(K217)&lt;13), "Afternoon",
            IF(AND(HOUR(K217)&gt;=13, HOUR(K217)&lt;=15), "Early Afternoon",
               IF(AND(HOUR(K217)&gt;=16, HOUR(K217)&lt;=17), "Late Afternoon",
                  IF(AND(HOUR(K217)&gt;=17, HOUR(K217)&lt;19), "Evening",
                     IF(AND(HOUR(K217)&gt;=19, HOUR(K217)&lt;=21), "Early Evening",
                        IF(OR(HOUR(K217)&gt;=22, HOUR(K217)&lt;5), "Night", "")
                     )
                  )
               )
            )
         )
      )
   )
)</f>
        <v>Early Evening</v>
      </c>
      <c r="Q217" s="4" t="str">
        <f>IF(OR(WEEKDAY(G217,1)=1, WEEKDAY(G217,1)=7), "Weekend", "Weekday")</f>
        <v>Weekend</v>
      </c>
    </row>
    <row r="218" spans="1:17" x14ac:dyDescent="0.25">
      <c r="A218">
        <v>9</v>
      </c>
      <c r="B218">
        <v>127</v>
      </c>
      <c r="C218">
        <v>5</v>
      </c>
      <c r="D218">
        <v>1280</v>
      </c>
      <c r="E218">
        <v>720</v>
      </c>
      <c r="F218">
        <v>1687557864</v>
      </c>
      <c r="G218" s="1">
        <f>DATE(1970,1,1) + (F218/86400)</f>
        <v>45100.919722222221</v>
      </c>
      <c r="H218" s="5" t="str">
        <f>TEXT(Table1[[#This Row],[Create_date]],"yyyy")</f>
        <v>2023</v>
      </c>
      <c r="I218" s="1" t="str">
        <f>TEXT(G218, "dddd")</f>
        <v>Friday</v>
      </c>
      <c r="J218" s="1" t="str">
        <f>TEXT(Table1[[#This Row],[Create_date]],"mmmm")</f>
        <v>June</v>
      </c>
      <c r="K218" s="3">
        <f>DATE(1970,1,1) + (F218/86400)</f>
        <v>45100.919722222221</v>
      </c>
      <c r="L218" s="2">
        <v>51</v>
      </c>
      <c r="M218" t="s">
        <v>564</v>
      </c>
      <c r="N218">
        <v>4021</v>
      </c>
      <c r="O218" t="str">
        <f>IF(N218&lt;=1000, "Very Low",
   IF(AND(N218&gt;1000, N218&lt;=10000), "Low",
      IF(AND(N218&gt;10000, N218&lt;=100000), "Medium",
         IF(AND(N218&gt;100000, N218&lt;=1000000), "High",
            IF(N218&gt;1000000, "Very High", "")
         )
      )
   )
)</f>
        <v>Low</v>
      </c>
      <c r="P218" t="str">
        <f>IF(AND(HOUR(K218)&gt;=5, HOUR(K218)&lt;8), "Early Morning",
   IF(AND(HOUR(K218)&gt;=8, HOUR(K218)&lt;=11), "Morning",
      IF(AND(HOUR(K218)&gt;11, HOUR(K218)&lt;=12), "Late Morning",
         IF(AND(HOUR(K218)&gt;=12, HOUR(K218)&lt;13), "Afternoon",
            IF(AND(HOUR(K218)&gt;=13, HOUR(K218)&lt;=15), "Early Afternoon",
               IF(AND(HOUR(K218)&gt;=16, HOUR(K218)&lt;=17), "Late Afternoon",
                  IF(AND(HOUR(K218)&gt;=17, HOUR(K218)&lt;19), "Evening",
                     IF(AND(HOUR(K218)&gt;=19, HOUR(K218)&lt;=21), "Early Evening",
                        IF(OR(HOUR(K218)&gt;=22, HOUR(K218)&lt;5), "Night", "")
                     )
                  )
               )
            )
         )
      )
   )
)</f>
        <v>Night</v>
      </c>
      <c r="Q218" s="4" t="str">
        <f>IF(OR(WEEKDAY(G218,1)=1, WEEKDAY(G218,1)=7), "Weekend", "Weekday")</f>
        <v>Weekday</v>
      </c>
    </row>
    <row r="219" spans="1:17" x14ac:dyDescent="0.25">
      <c r="A219">
        <v>3</v>
      </c>
      <c r="B219">
        <v>33</v>
      </c>
      <c r="C219">
        <v>0</v>
      </c>
      <c r="D219">
        <v>1280</v>
      </c>
      <c r="E219">
        <v>720</v>
      </c>
      <c r="F219">
        <v>1687557680</v>
      </c>
      <c r="G219" s="1">
        <f>DATE(1970,1,1) + (F219/86400)</f>
        <v>45100.917592592596</v>
      </c>
      <c r="H219" s="5" t="str">
        <f>TEXT(Table1[[#This Row],[Create_date]],"yyyy")</f>
        <v>2023</v>
      </c>
      <c r="I219" s="1" t="str">
        <f>TEXT(G219, "dddd")</f>
        <v>Friday</v>
      </c>
      <c r="J219" s="1" t="str">
        <f>TEXT(Table1[[#This Row],[Create_date]],"mmmm")</f>
        <v>June</v>
      </c>
      <c r="K219" s="3">
        <f>DATE(1970,1,1) + (F219/86400)</f>
        <v>45100.917592592596</v>
      </c>
      <c r="L219" s="2">
        <v>59</v>
      </c>
      <c r="M219" t="s">
        <v>565</v>
      </c>
      <c r="N219">
        <v>3023</v>
      </c>
      <c r="O219" t="str">
        <f>IF(N219&lt;=1000, "Very Low",
   IF(AND(N219&gt;1000, N219&lt;=10000), "Low",
      IF(AND(N219&gt;10000, N219&lt;=100000), "Medium",
         IF(AND(N219&gt;100000, N219&lt;=1000000), "High",
            IF(N219&gt;1000000, "Very High", "")
         )
      )
   )
)</f>
        <v>Low</v>
      </c>
      <c r="P219" t="str">
        <f>IF(AND(HOUR(K219)&gt;=5, HOUR(K219)&lt;8), "Early Morning",
   IF(AND(HOUR(K219)&gt;=8, HOUR(K219)&lt;=11), "Morning",
      IF(AND(HOUR(K219)&gt;11, HOUR(K219)&lt;=12), "Late Morning",
         IF(AND(HOUR(K219)&gt;=12, HOUR(K219)&lt;13), "Afternoon",
            IF(AND(HOUR(K219)&gt;=13, HOUR(K219)&lt;=15), "Early Afternoon",
               IF(AND(HOUR(K219)&gt;=16, HOUR(K219)&lt;=17), "Late Afternoon",
                  IF(AND(HOUR(K219)&gt;=17, HOUR(K219)&lt;19), "Evening",
                     IF(AND(HOUR(K219)&gt;=19, HOUR(K219)&lt;=21), "Early Evening",
                        IF(OR(HOUR(K219)&gt;=22, HOUR(K219)&lt;5), "Night", "")
                     )
                  )
               )
            )
         )
      )
   )
)</f>
        <v>Night</v>
      </c>
      <c r="Q219" s="4" t="str">
        <f>IF(OR(WEEKDAY(G219,1)=1, WEEKDAY(G219,1)=7), "Weekend", "Weekday")</f>
        <v>Weekday</v>
      </c>
    </row>
    <row r="220" spans="1:17" x14ac:dyDescent="0.25">
      <c r="A220">
        <v>33</v>
      </c>
      <c r="B220">
        <v>409</v>
      </c>
      <c r="C220">
        <v>25</v>
      </c>
      <c r="D220">
        <v>1280</v>
      </c>
      <c r="E220">
        <v>720</v>
      </c>
      <c r="F220">
        <v>1687557411</v>
      </c>
      <c r="G220" s="1">
        <f>DATE(1970,1,1) + (F220/86400)</f>
        <v>45100.914479166662</v>
      </c>
      <c r="H220" s="5" t="str">
        <f>TEXT(Table1[[#This Row],[Create_date]],"yyyy")</f>
        <v>2023</v>
      </c>
      <c r="I220" s="1" t="str">
        <f>TEXT(G220, "dddd")</f>
        <v>Friday</v>
      </c>
      <c r="J220" s="1" t="str">
        <f>TEXT(Table1[[#This Row],[Create_date]],"mmmm")</f>
        <v>June</v>
      </c>
      <c r="K220" s="3">
        <f>DATE(1970,1,1) + (F220/86400)</f>
        <v>45100.914479166662</v>
      </c>
      <c r="L220" s="2">
        <v>59</v>
      </c>
      <c r="M220" t="s">
        <v>566</v>
      </c>
      <c r="N220">
        <v>18531</v>
      </c>
      <c r="O220" t="str">
        <f>IF(N220&lt;=1000, "Very Low",
   IF(AND(N220&gt;1000, N220&lt;=10000), "Low",
      IF(AND(N220&gt;10000, N220&lt;=100000), "Medium",
         IF(AND(N220&gt;100000, N220&lt;=1000000), "High",
            IF(N220&gt;1000000, "Very High", "")
         )
      )
   )
)</f>
        <v>Medium</v>
      </c>
      <c r="P220" t="str">
        <f>IF(AND(HOUR(K220)&gt;=5, HOUR(K220)&lt;8), "Early Morning",
   IF(AND(HOUR(K220)&gt;=8, HOUR(K220)&lt;=11), "Morning",
      IF(AND(HOUR(K220)&gt;11, HOUR(K220)&lt;=12), "Late Morning",
         IF(AND(HOUR(K220)&gt;=12, HOUR(K220)&lt;13), "Afternoon",
            IF(AND(HOUR(K220)&gt;=13, HOUR(K220)&lt;=15), "Early Afternoon",
               IF(AND(HOUR(K220)&gt;=16, HOUR(K220)&lt;=17), "Late Afternoon",
                  IF(AND(HOUR(K220)&gt;=17, HOUR(K220)&lt;19), "Evening",
                     IF(AND(HOUR(K220)&gt;=19, HOUR(K220)&lt;=21), "Early Evening",
                        IF(OR(HOUR(K220)&gt;=22, HOUR(K220)&lt;5), "Night", "")
                     )
                  )
               )
            )
         )
      )
   )
)</f>
        <v>Early Evening</v>
      </c>
      <c r="Q220" s="4" t="str">
        <f>IF(OR(WEEKDAY(G220,1)=1, WEEKDAY(G220,1)=7), "Weekend", "Weekday")</f>
        <v>Weekday</v>
      </c>
    </row>
    <row r="221" spans="1:17" x14ac:dyDescent="0.25">
      <c r="A221">
        <v>3</v>
      </c>
      <c r="B221">
        <v>65</v>
      </c>
      <c r="C221">
        <v>0</v>
      </c>
      <c r="D221">
        <v>1280</v>
      </c>
      <c r="E221">
        <v>720</v>
      </c>
      <c r="F221">
        <v>1687557013</v>
      </c>
      <c r="G221" s="1">
        <f>DATE(1970,1,1) + (F221/86400)</f>
        <v>45100.909872685181</v>
      </c>
      <c r="H221" s="5" t="str">
        <f>TEXT(Table1[[#This Row],[Create_date]],"yyyy")</f>
        <v>2023</v>
      </c>
      <c r="I221" s="1" t="str">
        <f>TEXT(G221, "dddd")</f>
        <v>Friday</v>
      </c>
      <c r="J221" s="1" t="str">
        <f>TEXT(Table1[[#This Row],[Create_date]],"mmmm")</f>
        <v>June</v>
      </c>
      <c r="K221" s="3">
        <f>DATE(1970,1,1) + (F221/86400)</f>
        <v>45100.909872685181</v>
      </c>
      <c r="L221" s="2">
        <v>59</v>
      </c>
      <c r="M221" t="s">
        <v>78</v>
      </c>
      <c r="N221">
        <v>3446</v>
      </c>
      <c r="O221" t="str">
        <f>IF(N221&lt;=1000, "Very Low",
   IF(AND(N221&gt;1000, N221&lt;=10000), "Low",
      IF(AND(N221&gt;10000, N221&lt;=100000), "Medium",
         IF(AND(N221&gt;100000, N221&lt;=1000000), "High",
            IF(N221&gt;1000000, "Very High", "")
         )
      )
   )
)</f>
        <v>Low</v>
      </c>
      <c r="P221" t="str">
        <f>IF(AND(HOUR(K221)&gt;=5, HOUR(K221)&lt;8), "Early Morning",
   IF(AND(HOUR(K221)&gt;=8, HOUR(K221)&lt;=11), "Morning",
      IF(AND(HOUR(K221)&gt;11, HOUR(K221)&lt;=12), "Late Morning",
         IF(AND(HOUR(K221)&gt;=12, HOUR(K221)&lt;13), "Afternoon",
            IF(AND(HOUR(K221)&gt;=13, HOUR(K221)&lt;=15), "Early Afternoon",
               IF(AND(HOUR(K221)&gt;=16, HOUR(K221)&lt;=17), "Late Afternoon",
                  IF(AND(HOUR(K221)&gt;=17, HOUR(K221)&lt;19), "Evening",
                     IF(AND(HOUR(K221)&gt;=19, HOUR(K221)&lt;=21), "Early Evening",
                        IF(OR(HOUR(K221)&gt;=22, HOUR(K221)&lt;5), "Night", "")
                     )
                  )
               )
            )
         )
      )
   )
)</f>
        <v>Early Evening</v>
      </c>
      <c r="Q221" s="4" t="str">
        <f>IF(OR(WEEKDAY(G221,1)=1, WEEKDAY(G221,1)=7), "Weekend", "Weekday")</f>
        <v>Weekday</v>
      </c>
    </row>
    <row r="222" spans="1:17" x14ac:dyDescent="0.25">
      <c r="A222">
        <v>7</v>
      </c>
      <c r="B222">
        <v>130</v>
      </c>
      <c r="C222">
        <v>4</v>
      </c>
      <c r="D222">
        <v>1920</v>
      </c>
      <c r="E222">
        <v>1080</v>
      </c>
      <c r="F222">
        <v>1687470625</v>
      </c>
      <c r="G222" s="1">
        <f>DATE(1970,1,1) + (F222/86400)</f>
        <v>45099.910011574073</v>
      </c>
      <c r="H222" s="5" t="str">
        <f>TEXT(Table1[[#This Row],[Create_date]],"yyyy")</f>
        <v>2023</v>
      </c>
      <c r="I222" s="1" t="str">
        <f>TEXT(G222, "dddd")</f>
        <v>Thursday</v>
      </c>
      <c r="J222" s="1" t="str">
        <f>TEXT(Table1[[#This Row],[Create_date]],"mmmm")</f>
        <v>June</v>
      </c>
      <c r="K222" s="3">
        <f>DATE(1970,1,1) + (F222/86400)</f>
        <v>45099.910011574073</v>
      </c>
      <c r="L222" s="2">
        <v>23</v>
      </c>
      <c r="M222" t="s">
        <v>567</v>
      </c>
      <c r="N222">
        <v>4552</v>
      </c>
      <c r="O222" t="str">
        <f>IF(N222&lt;=1000, "Very Low",
   IF(AND(N222&gt;1000, N222&lt;=10000), "Low",
      IF(AND(N222&gt;10000, N222&lt;=100000), "Medium",
         IF(AND(N222&gt;100000, N222&lt;=1000000), "High",
            IF(N222&gt;1000000, "Very High", "")
         )
      )
   )
)</f>
        <v>Low</v>
      </c>
      <c r="P222" t="str">
        <f>IF(AND(HOUR(K222)&gt;=5, HOUR(K222)&lt;8), "Early Morning",
   IF(AND(HOUR(K222)&gt;=8, HOUR(K222)&lt;=11), "Morning",
      IF(AND(HOUR(K222)&gt;11, HOUR(K222)&lt;=12), "Late Morning",
         IF(AND(HOUR(K222)&gt;=12, HOUR(K222)&lt;13), "Afternoon",
            IF(AND(HOUR(K222)&gt;=13, HOUR(K222)&lt;=15), "Early Afternoon",
               IF(AND(HOUR(K222)&gt;=16, HOUR(K222)&lt;=17), "Late Afternoon",
                  IF(AND(HOUR(K222)&gt;=17, HOUR(K222)&lt;19), "Evening",
                     IF(AND(HOUR(K222)&gt;=19, HOUR(K222)&lt;=21), "Early Evening",
                        IF(OR(HOUR(K222)&gt;=22, HOUR(K222)&lt;5), "Night", "")
                     )
                  )
               )
            )
         )
      )
   )
)</f>
        <v>Early Evening</v>
      </c>
      <c r="Q222" s="4" t="str">
        <f>IF(OR(WEEKDAY(G222,1)=1, WEEKDAY(G222,1)=7), "Weekend", "Weekday")</f>
        <v>Weekday</v>
      </c>
    </row>
    <row r="223" spans="1:17" x14ac:dyDescent="0.25">
      <c r="A223">
        <v>7</v>
      </c>
      <c r="B223">
        <v>406</v>
      </c>
      <c r="C223">
        <v>54</v>
      </c>
      <c r="D223">
        <v>1920</v>
      </c>
      <c r="E223">
        <v>1080</v>
      </c>
      <c r="F223">
        <v>1687297539</v>
      </c>
      <c r="G223" s="1">
        <f>DATE(1970,1,1) + (F223/86400)</f>
        <v>45097.906701388885</v>
      </c>
      <c r="H223" s="5" t="str">
        <f>TEXT(Table1[[#This Row],[Create_date]],"yyyy")</f>
        <v>2023</v>
      </c>
      <c r="I223" s="1" t="str">
        <f>TEXT(G223, "dddd")</f>
        <v>Tuesday</v>
      </c>
      <c r="J223" s="1" t="str">
        <f>TEXT(Table1[[#This Row],[Create_date]],"mmmm")</f>
        <v>June</v>
      </c>
      <c r="K223" s="3">
        <f>DATE(1970,1,1) + (F223/86400)</f>
        <v>45097.906701388885</v>
      </c>
      <c r="L223" s="2">
        <v>7</v>
      </c>
      <c r="M223" t="s">
        <v>568</v>
      </c>
      <c r="N223">
        <v>8331</v>
      </c>
      <c r="O223" t="str">
        <f>IF(N223&lt;=1000, "Very Low",
   IF(AND(N223&gt;1000, N223&lt;=10000), "Low",
      IF(AND(N223&gt;10000, N223&lt;=100000), "Medium",
         IF(AND(N223&gt;100000, N223&lt;=1000000), "High",
            IF(N223&gt;1000000, "Very High", "")
         )
      )
   )
)</f>
        <v>Low</v>
      </c>
      <c r="P223" t="str">
        <f>IF(AND(HOUR(K223)&gt;=5, HOUR(K223)&lt;8), "Early Morning",
   IF(AND(HOUR(K223)&gt;=8, HOUR(K223)&lt;=11), "Morning",
      IF(AND(HOUR(K223)&gt;11, HOUR(K223)&lt;=12), "Late Morning",
         IF(AND(HOUR(K223)&gt;=12, HOUR(K223)&lt;13), "Afternoon",
            IF(AND(HOUR(K223)&gt;=13, HOUR(K223)&lt;=15), "Early Afternoon",
               IF(AND(HOUR(K223)&gt;=16, HOUR(K223)&lt;=17), "Late Afternoon",
                  IF(AND(HOUR(K223)&gt;=17, HOUR(K223)&lt;19), "Evening",
                     IF(AND(HOUR(K223)&gt;=19, HOUR(K223)&lt;=21), "Early Evening",
                        IF(OR(HOUR(K223)&gt;=22, HOUR(K223)&lt;5), "Night", "")
                     )
                  )
               )
            )
         )
      )
   )
)</f>
        <v>Early Evening</v>
      </c>
      <c r="Q223" s="4" t="str">
        <f>IF(OR(WEEKDAY(G223,1)=1, WEEKDAY(G223,1)=7), "Weekend", "Weekday")</f>
        <v>Weekday</v>
      </c>
    </row>
    <row r="224" spans="1:17" x14ac:dyDescent="0.25">
      <c r="A224">
        <v>6</v>
      </c>
      <c r="B224">
        <v>43</v>
      </c>
      <c r="C224">
        <v>2</v>
      </c>
      <c r="D224">
        <v>1920</v>
      </c>
      <c r="E224">
        <v>1080</v>
      </c>
      <c r="F224">
        <v>1687194527</v>
      </c>
      <c r="G224" s="1">
        <f>DATE(1970,1,1) + (F224/86400)</f>
        <v>45096.714432870373</v>
      </c>
      <c r="H224" s="5" t="str">
        <f>TEXT(Table1[[#This Row],[Create_date]],"yyyy")</f>
        <v>2023</v>
      </c>
      <c r="I224" s="1" t="str">
        <f>TEXT(G224, "dddd")</f>
        <v>Monday</v>
      </c>
      <c r="J224" s="1" t="str">
        <f>TEXT(Table1[[#This Row],[Create_date]],"mmmm")</f>
        <v>June</v>
      </c>
      <c r="K224" s="3">
        <f>DATE(1970,1,1) + (F224/86400)</f>
        <v>45096.714432870373</v>
      </c>
      <c r="L224" s="2">
        <v>9</v>
      </c>
      <c r="M224" t="s">
        <v>569</v>
      </c>
      <c r="N224">
        <v>3344</v>
      </c>
      <c r="O224" t="str">
        <f>IF(N224&lt;=1000, "Very Low",
   IF(AND(N224&gt;1000, N224&lt;=10000), "Low",
      IF(AND(N224&gt;10000, N224&lt;=100000), "Medium",
         IF(AND(N224&gt;100000, N224&lt;=1000000), "High",
            IF(N224&gt;1000000, "Very High", "")
         )
      )
   )
)</f>
        <v>Low</v>
      </c>
      <c r="P224" t="str">
        <f>IF(AND(HOUR(K224)&gt;=5, HOUR(K224)&lt;8), "Early Morning",
   IF(AND(HOUR(K224)&gt;=8, HOUR(K224)&lt;=11), "Morning",
      IF(AND(HOUR(K224)&gt;11, HOUR(K224)&lt;=12), "Late Morning",
         IF(AND(HOUR(K224)&gt;=12, HOUR(K224)&lt;13), "Afternoon",
            IF(AND(HOUR(K224)&gt;=13, HOUR(K224)&lt;=15), "Early Afternoon",
               IF(AND(HOUR(K224)&gt;=16, HOUR(K224)&lt;=17), "Late Afternoon",
                  IF(AND(HOUR(K224)&gt;=17, HOUR(K224)&lt;19), "Evening",
                     IF(AND(HOUR(K224)&gt;=19, HOUR(K224)&lt;=21), "Early Evening",
                        IF(OR(HOUR(K224)&gt;=22, HOUR(K224)&lt;5), "Night", "")
                     )
                  )
               )
            )
         )
      )
   )
)</f>
        <v>Late Afternoon</v>
      </c>
      <c r="Q224" s="4" t="str">
        <f>IF(OR(WEEKDAY(G224,1)=1, WEEKDAY(G224,1)=7), "Weekend", "Weekday")</f>
        <v>Weekday</v>
      </c>
    </row>
    <row r="225" spans="1:17" x14ac:dyDescent="0.25">
      <c r="A225">
        <v>0</v>
      </c>
      <c r="B225">
        <v>209</v>
      </c>
      <c r="C225">
        <v>8</v>
      </c>
      <c r="D225">
        <v>1920</v>
      </c>
      <c r="E225">
        <v>1080</v>
      </c>
      <c r="F225">
        <v>1686931968</v>
      </c>
      <c r="G225" s="1">
        <f>DATE(1970,1,1) + (F225/86400)</f>
        <v>45093.675555555557</v>
      </c>
      <c r="H225" s="5" t="str">
        <f>TEXT(Table1[[#This Row],[Create_date]],"yyyy")</f>
        <v>2023</v>
      </c>
      <c r="I225" s="1" t="str">
        <f>TEXT(G225, "dddd")</f>
        <v>Friday</v>
      </c>
      <c r="J225" s="1" t="str">
        <f>TEXT(Table1[[#This Row],[Create_date]],"mmmm")</f>
        <v>June</v>
      </c>
      <c r="K225" s="3">
        <f>DATE(1970,1,1) + (F225/86400)</f>
        <v>45093.675555555557</v>
      </c>
      <c r="L225" s="2">
        <v>29</v>
      </c>
      <c r="M225" t="s">
        <v>570</v>
      </c>
      <c r="N225">
        <v>4958</v>
      </c>
      <c r="O225" t="str">
        <f>IF(N225&lt;=1000, "Very Low",
   IF(AND(N225&gt;1000, N225&lt;=10000), "Low",
      IF(AND(N225&gt;10000, N225&lt;=100000), "Medium",
         IF(AND(N225&gt;100000, N225&lt;=1000000), "High",
            IF(N225&gt;1000000, "Very High", "")
         )
      )
   )
)</f>
        <v>Low</v>
      </c>
      <c r="P225" t="str">
        <f>IF(AND(HOUR(K225)&gt;=5, HOUR(K225)&lt;8), "Early Morning",
   IF(AND(HOUR(K225)&gt;=8, HOUR(K225)&lt;=11), "Morning",
      IF(AND(HOUR(K225)&gt;11, HOUR(K225)&lt;=12), "Late Morning",
         IF(AND(HOUR(K225)&gt;=12, HOUR(K225)&lt;13), "Afternoon",
            IF(AND(HOUR(K225)&gt;=13, HOUR(K225)&lt;=15), "Early Afternoon",
               IF(AND(HOUR(K225)&gt;=16, HOUR(K225)&lt;=17), "Late Afternoon",
                  IF(AND(HOUR(K225)&gt;=17, HOUR(K225)&lt;19), "Evening",
                     IF(AND(HOUR(K225)&gt;=19, HOUR(K225)&lt;=21), "Early Evening",
                        IF(OR(HOUR(K225)&gt;=22, HOUR(K225)&lt;5), "Night", "")
                     )
                  )
               )
            )
         )
      )
   )
)</f>
        <v>Late Afternoon</v>
      </c>
      <c r="Q225" s="4" t="str">
        <f>IF(OR(WEEKDAY(G225,1)=1, WEEKDAY(G225,1)=7), "Weekend", "Weekday")</f>
        <v>Weekday</v>
      </c>
    </row>
    <row r="226" spans="1:17" x14ac:dyDescent="0.25">
      <c r="A226">
        <v>3</v>
      </c>
      <c r="B226">
        <v>86</v>
      </c>
      <c r="C226">
        <v>16</v>
      </c>
      <c r="D226">
        <v>1280</v>
      </c>
      <c r="E226">
        <v>720</v>
      </c>
      <c r="F226">
        <v>1686931241</v>
      </c>
      <c r="G226" s="1">
        <f>DATE(1970,1,1) + (F226/86400)</f>
        <v>45093.667141203703</v>
      </c>
      <c r="H226" s="5" t="str">
        <f>TEXT(Table1[[#This Row],[Create_date]],"yyyy")</f>
        <v>2023</v>
      </c>
      <c r="I226" s="1" t="str">
        <f>TEXT(G226, "dddd")</f>
        <v>Friday</v>
      </c>
      <c r="J226" s="1" t="str">
        <f>TEXT(Table1[[#This Row],[Create_date]],"mmmm")</f>
        <v>June</v>
      </c>
      <c r="K226" s="3">
        <f>DATE(1970,1,1) + (F226/86400)</f>
        <v>45093.667141203703</v>
      </c>
      <c r="L226" s="2">
        <v>7</v>
      </c>
      <c r="M226" t="s">
        <v>571</v>
      </c>
      <c r="N226">
        <v>4066</v>
      </c>
      <c r="O226" t="str">
        <f>IF(N226&lt;=1000, "Very Low",
   IF(AND(N226&gt;1000, N226&lt;=10000), "Low",
      IF(AND(N226&gt;10000, N226&lt;=100000), "Medium",
         IF(AND(N226&gt;100000, N226&lt;=1000000), "High",
            IF(N226&gt;1000000, "Very High", "")
         )
      )
   )
)</f>
        <v>Low</v>
      </c>
      <c r="P226" t="str">
        <f>IF(AND(HOUR(K226)&gt;=5, HOUR(K226)&lt;8), "Early Morning",
   IF(AND(HOUR(K226)&gt;=8, HOUR(K226)&lt;=11), "Morning",
      IF(AND(HOUR(K226)&gt;11, HOUR(K226)&lt;=12), "Late Morning",
         IF(AND(HOUR(K226)&gt;=12, HOUR(K226)&lt;13), "Afternoon",
            IF(AND(HOUR(K226)&gt;=13, HOUR(K226)&lt;=15), "Early Afternoon",
               IF(AND(HOUR(K226)&gt;=16, HOUR(K226)&lt;=17), "Late Afternoon",
                  IF(AND(HOUR(K226)&gt;=17, HOUR(K226)&lt;19), "Evening",
                     IF(AND(HOUR(K226)&gt;=19, HOUR(K226)&lt;=21), "Early Evening",
                        IF(OR(HOUR(K226)&gt;=22, HOUR(K226)&lt;5), "Night", "")
                     )
                  )
               )
            )
         )
      )
   )
)</f>
        <v>Late Afternoon</v>
      </c>
      <c r="Q226" s="4" t="str">
        <f>IF(OR(WEEKDAY(G226,1)=1, WEEKDAY(G226,1)=7), "Weekend", "Weekday")</f>
        <v>Weekday</v>
      </c>
    </row>
    <row r="227" spans="1:17" x14ac:dyDescent="0.25">
      <c r="A227">
        <v>29</v>
      </c>
      <c r="B227">
        <v>1178</v>
      </c>
      <c r="C227">
        <v>16</v>
      </c>
      <c r="D227">
        <v>1920</v>
      </c>
      <c r="E227">
        <v>1080</v>
      </c>
      <c r="F227">
        <v>1686865133</v>
      </c>
      <c r="G227" s="1">
        <f>DATE(1970,1,1) + (F227/86400)</f>
        <v>45092.902002314819</v>
      </c>
      <c r="H227" s="5" t="str">
        <f>TEXT(Table1[[#This Row],[Create_date]],"yyyy")</f>
        <v>2023</v>
      </c>
      <c r="I227" s="1" t="str">
        <f>TEXT(G227, "dddd")</f>
        <v>Thursday</v>
      </c>
      <c r="J227" s="1" t="str">
        <f>TEXT(Table1[[#This Row],[Create_date]],"mmmm")</f>
        <v>June</v>
      </c>
      <c r="K227" s="3">
        <f>DATE(1970,1,1) + (F227/86400)</f>
        <v>45092.902002314819</v>
      </c>
      <c r="L227" s="2">
        <v>84</v>
      </c>
      <c r="M227" t="s">
        <v>572</v>
      </c>
      <c r="N227">
        <v>25808</v>
      </c>
      <c r="O227" t="str">
        <f>IF(N227&lt;=1000, "Very Low",
   IF(AND(N227&gt;1000, N227&lt;=10000), "Low",
      IF(AND(N227&gt;10000, N227&lt;=100000), "Medium",
         IF(AND(N227&gt;100000, N227&lt;=1000000), "High",
            IF(N227&gt;1000000, "Very High", "")
         )
      )
   )
)</f>
        <v>Medium</v>
      </c>
      <c r="P227" t="str">
        <f>IF(AND(HOUR(K227)&gt;=5, HOUR(K227)&lt;8), "Early Morning",
   IF(AND(HOUR(K227)&gt;=8, HOUR(K227)&lt;=11), "Morning",
      IF(AND(HOUR(K227)&gt;11, HOUR(K227)&lt;=12), "Late Morning",
         IF(AND(HOUR(K227)&gt;=12, HOUR(K227)&lt;13), "Afternoon",
            IF(AND(HOUR(K227)&gt;=13, HOUR(K227)&lt;=15), "Early Afternoon",
               IF(AND(HOUR(K227)&gt;=16, HOUR(K227)&lt;=17), "Late Afternoon",
                  IF(AND(HOUR(K227)&gt;=17, HOUR(K227)&lt;19), "Evening",
                     IF(AND(HOUR(K227)&gt;=19, HOUR(K227)&lt;=21), "Early Evening",
                        IF(OR(HOUR(K227)&gt;=22, HOUR(K227)&lt;5), "Night", "")
                     )
                  )
               )
            )
         )
      )
   )
)</f>
        <v>Early Evening</v>
      </c>
      <c r="Q227" s="4" t="str">
        <f>IF(OR(WEEKDAY(G227,1)=1, WEEKDAY(G227,1)=7), "Weekend", "Weekday")</f>
        <v>Weekday</v>
      </c>
    </row>
    <row r="228" spans="1:17" x14ac:dyDescent="0.25">
      <c r="A228">
        <v>6</v>
      </c>
      <c r="B228">
        <v>253</v>
      </c>
      <c r="C228">
        <v>4</v>
      </c>
      <c r="D228">
        <v>1920</v>
      </c>
      <c r="E228">
        <v>1080</v>
      </c>
      <c r="F228">
        <v>1686679809</v>
      </c>
      <c r="G228" s="1">
        <f>DATE(1970,1,1) + (F228/86400)</f>
        <v>45090.757048611107</v>
      </c>
      <c r="H228" s="5" t="str">
        <f>TEXT(Table1[[#This Row],[Create_date]],"yyyy")</f>
        <v>2023</v>
      </c>
      <c r="I228" s="1" t="str">
        <f>TEXT(G228, "dddd")</f>
        <v>Tuesday</v>
      </c>
      <c r="J228" s="1" t="str">
        <f>TEXT(Table1[[#This Row],[Create_date]],"mmmm")</f>
        <v>June</v>
      </c>
      <c r="K228" s="3">
        <f>DATE(1970,1,1) + (F228/86400)</f>
        <v>45090.757048611107</v>
      </c>
      <c r="L228" s="2">
        <v>8</v>
      </c>
      <c r="M228" t="s">
        <v>573</v>
      </c>
      <c r="N228">
        <v>25553</v>
      </c>
      <c r="O228" t="str">
        <f>IF(N228&lt;=1000, "Very Low",
   IF(AND(N228&gt;1000, N228&lt;=10000), "Low",
      IF(AND(N228&gt;10000, N228&lt;=100000), "Medium",
         IF(AND(N228&gt;100000, N228&lt;=1000000), "High",
            IF(N228&gt;1000000, "Very High", "")
         )
      )
   )
)</f>
        <v>Medium</v>
      </c>
      <c r="P228" t="str">
        <f>IF(AND(HOUR(K228)&gt;=5, HOUR(K228)&lt;8), "Early Morning",
   IF(AND(HOUR(K228)&gt;=8, HOUR(K228)&lt;=11), "Morning",
      IF(AND(HOUR(K228)&gt;11, HOUR(K228)&lt;=12), "Late Morning",
         IF(AND(HOUR(K228)&gt;=12, HOUR(K228)&lt;13), "Afternoon",
            IF(AND(HOUR(K228)&gt;=13, HOUR(K228)&lt;=15), "Early Afternoon",
               IF(AND(HOUR(K228)&gt;=16, HOUR(K228)&lt;=17), "Late Afternoon",
                  IF(AND(HOUR(K228)&gt;=17, HOUR(K228)&lt;19), "Evening",
                     IF(AND(HOUR(K228)&gt;=19, HOUR(K228)&lt;=21), "Early Evening",
                        IF(OR(HOUR(K228)&gt;=22, HOUR(K228)&lt;5), "Night", "")
                     )
                  )
               )
            )
         )
      )
   )
)</f>
        <v>Evening</v>
      </c>
      <c r="Q228" s="4" t="str">
        <f>IF(OR(WEEKDAY(G228,1)=1, WEEKDAY(G228,1)=7), "Weekend", "Weekday")</f>
        <v>Weekday</v>
      </c>
    </row>
    <row r="229" spans="1:17" x14ac:dyDescent="0.25">
      <c r="A229">
        <v>12</v>
      </c>
      <c r="B229">
        <v>430</v>
      </c>
      <c r="C229">
        <v>7</v>
      </c>
      <c r="D229">
        <v>1920</v>
      </c>
      <c r="E229">
        <v>1080</v>
      </c>
      <c r="F229">
        <v>1686352491</v>
      </c>
      <c r="G229" s="1">
        <f>DATE(1970,1,1) + (F229/86400)</f>
        <v>45086.968645833331</v>
      </c>
      <c r="H229" s="5" t="str">
        <f>TEXT(Table1[[#This Row],[Create_date]],"yyyy")</f>
        <v>2023</v>
      </c>
      <c r="I229" s="1" t="str">
        <f>TEXT(G229, "dddd")</f>
        <v>Friday</v>
      </c>
      <c r="J229" s="1" t="str">
        <f>TEXT(Table1[[#This Row],[Create_date]],"mmmm")</f>
        <v>June</v>
      </c>
      <c r="K229" s="3">
        <f>DATE(1970,1,1) + (F229/86400)</f>
        <v>45086.968645833331</v>
      </c>
      <c r="L229" s="2">
        <v>14</v>
      </c>
      <c r="M229" t="s">
        <v>574</v>
      </c>
      <c r="N229">
        <v>21406</v>
      </c>
      <c r="O229" t="str">
        <f>IF(N229&lt;=1000, "Very Low",
   IF(AND(N229&gt;1000, N229&lt;=10000), "Low",
      IF(AND(N229&gt;10000, N229&lt;=100000), "Medium",
         IF(AND(N229&gt;100000, N229&lt;=1000000), "High",
            IF(N229&gt;1000000, "Very High", "")
         )
      )
   )
)</f>
        <v>Medium</v>
      </c>
      <c r="P229" t="str">
        <f>IF(AND(HOUR(K229)&gt;=5, HOUR(K229)&lt;8), "Early Morning",
   IF(AND(HOUR(K229)&gt;=8, HOUR(K229)&lt;=11), "Morning",
      IF(AND(HOUR(K229)&gt;11, HOUR(K229)&lt;=12), "Late Morning",
         IF(AND(HOUR(K229)&gt;=12, HOUR(K229)&lt;13), "Afternoon",
            IF(AND(HOUR(K229)&gt;=13, HOUR(K229)&lt;=15), "Early Afternoon",
               IF(AND(HOUR(K229)&gt;=16, HOUR(K229)&lt;=17), "Late Afternoon",
                  IF(AND(HOUR(K229)&gt;=17, HOUR(K229)&lt;19), "Evening",
                     IF(AND(HOUR(K229)&gt;=19, HOUR(K229)&lt;=21), "Early Evening",
                        IF(OR(HOUR(K229)&gt;=22, HOUR(K229)&lt;5), "Night", "")
                     )
                  )
               )
            )
         )
      )
   )
)</f>
        <v>Night</v>
      </c>
      <c r="Q229" s="4" t="str">
        <f>IF(OR(WEEKDAY(G229,1)=1, WEEKDAY(G229,1)=7), "Weekend", "Weekday")</f>
        <v>Weekday</v>
      </c>
    </row>
    <row r="230" spans="1:17" x14ac:dyDescent="0.25">
      <c r="A230">
        <v>2</v>
      </c>
      <c r="B230">
        <v>584</v>
      </c>
      <c r="C230">
        <v>2</v>
      </c>
      <c r="D230">
        <v>1920</v>
      </c>
      <c r="E230">
        <v>1080</v>
      </c>
      <c r="F230">
        <v>1686329173</v>
      </c>
      <c r="G230" s="1">
        <f>DATE(1970,1,1) + (F230/86400)</f>
        <v>45086.698761574073</v>
      </c>
      <c r="H230" s="5" t="str">
        <f>TEXT(Table1[[#This Row],[Create_date]],"yyyy")</f>
        <v>2023</v>
      </c>
      <c r="I230" s="1" t="str">
        <f>TEXT(G230, "dddd")</f>
        <v>Friday</v>
      </c>
      <c r="J230" s="1" t="str">
        <f>TEXT(Table1[[#This Row],[Create_date]],"mmmm")</f>
        <v>June</v>
      </c>
      <c r="K230" s="3">
        <f>DATE(1970,1,1) + (F230/86400)</f>
        <v>45086.698761574073</v>
      </c>
      <c r="L230" s="2">
        <v>59</v>
      </c>
      <c r="M230" t="s">
        <v>575</v>
      </c>
      <c r="N230">
        <v>12073</v>
      </c>
      <c r="O230" t="str">
        <f>IF(N230&lt;=1000, "Very Low",
   IF(AND(N230&gt;1000, N230&lt;=10000), "Low",
      IF(AND(N230&gt;10000, N230&lt;=100000), "Medium",
         IF(AND(N230&gt;100000, N230&lt;=1000000), "High",
            IF(N230&gt;1000000, "Very High", "")
         )
      )
   )
)</f>
        <v>Medium</v>
      </c>
      <c r="P230" t="str">
        <f>IF(AND(HOUR(K230)&gt;=5, HOUR(K230)&lt;8), "Early Morning",
   IF(AND(HOUR(K230)&gt;=8, HOUR(K230)&lt;=11), "Morning",
      IF(AND(HOUR(K230)&gt;11, HOUR(K230)&lt;=12), "Late Morning",
         IF(AND(HOUR(K230)&gt;=12, HOUR(K230)&lt;13), "Afternoon",
            IF(AND(HOUR(K230)&gt;=13, HOUR(K230)&lt;=15), "Early Afternoon",
               IF(AND(HOUR(K230)&gt;=16, HOUR(K230)&lt;=17), "Late Afternoon",
                  IF(AND(HOUR(K230)&gt;=17, HOUR(K230)&lt;19), "Evening",
                     IF(AND(HOUR(K230)&gt;=19, HOUR(K230)&lt;=21), "Early Evening",
                        IF(OR(HOUR(K230)&gt;=22, HOUR(K230)&lt;5), "Night", "")
                     )
                  )
               )
            )
         )
      )
   )
)</f>
        <v>Late Afternoon</v>
      </c>
      <c r="Q230" s="4" t="str">
        <f>IF(OR(WEEKDAY(G230,1)=1, WEEKDAY(G230,1)=7), "Weekend", "Weekday")</f>
        <v>Weekday</v>
      </c>
    </row>
    <row r="231" spans="1:17" x14ac:dyDescent="0.25">
      <c r="A231">
        <v>93</v>
      </c>
      <c r="B231">
        <v>1337</v>
      </c>
      <c r="C231">
        <v>42</v>
      </c>
      <c r="D231">
        <v>1280</v>
      </c>
      <c r="E231">
        <v>720</v>
      </c>
      <c r="F231">
        <v>1686259070</v>
      </c>
      <c r="G231" s="1">
        <f>DATE(1970,1,1) + (F231/86400)</f>
        <v>45085.887384259258</v>
      </c>
      <c r="H231" s="5" t="str">
        <f>TEXT(Table1[[#This Row],[Create_date]],"yyyy")</f>
        <v>2023</v>
      </c>
      <c r="I231" s="1" t="str">
        <f>TEXT(G231, "dddd")</f>
        <v>Thursday</v>
      </c>
      <c r="J231" s="1" t="str">
        <f>TEXT(Table1[[#This Row],[Create_date]],"mmmm")</f>
        <v>June</v>
      </c>
      <c r="K231" s="3">
        <f>DATE(1970,1,1) + (F231/86400)</f>
        <v>45085.887384259258</v>
      </c>
      <c r="L231" s="2">
        <v>149</v>
      </c>
      <c r="M231" t="s">
        <v>576</v>
      </c>
      <c r="N231">
        <v>294162</v>
      </c>
      <c r="O231" t="str">
        <f>IF(N231&lt;=1000, "Very Low",
   IF(AND(N231&gt;1000, N231&lt;=10000), "Low",
      IF(AND(N231&gt;10000, N231&lt;=100000), "Medium",
         IF(AND(N231&gt;100000, N231&lt;=1000000), "High",
            IF(N231&gt;1000000, "Very High", "")
         )
      )
   )
)</f>
        <v>High</v>
      </c>
      <c r="P231" t="str">
        <f>IF(AND(HOUR(K231)&gt;=5, HOUR(K231)&lt;8), "Early Morning",
   IF(AND(HOUR(K231)&gt;=8, HOUR(K231)&lt;=11), "Morning",
      IF(AND(HOUR(K231)&gt;11, HOUR(K231)&lt;=12), "Late Morning",
         IF(AND(HOUR(K231)&gt;=12, HOUR(K231)&lt;13), "Afternoon",
            IF(AND(HOUR(K231)&gt;=13, HOUR(K231)&lt;=15), "Early Afternoon",
               IF(AND(HOUR(K231)&gt;=16, HOUR(K231)&lt;=17), "Late Afternoon",
                  IF(AND(HOUR(K231)&gt;=17, HOUR(K231)&lt;19), "Evening",
                     IF(AND(HOUR(K231)&gt;=19, HOUR(K231)&lt;=21), "Early Evening",
                        IF(OR(HOUR(K231)&gt;=22, HOUR(K231)&lt;5), "Night", "")
                     )
                  )
               )
            )
         )
      )
   )
)</f>
        <v>Early Evening</v>
      </c>
      <c r="Q231" s="4" t="str">
        <f>IF(OR(WEEKDAY(G231,1)=1, WEEKDAY(G231,1)=7), "Weekend", "Weekday")</f>
        <v>Weekday</v>
      </c>
    </row>
    <row r="232" spans="1:17" x14ac:dyDescent="0.25">
      <c r="A232">
        <v>5</v>
      </c>
      <c r="B232">
        <v>86</v>
      </c>
      <c r="C232">
        <v>0</v>
      </c>
      <c r="D232">
        <v>1280</v>
      </c>
      <c r="E232">
        <v>720</v>
      </c>
      <c r="F232">
        <v>1686198719</v>
      </c>
      <c r="G232" s="1">
        <f>DATE(1970,1,1) + (F232/86400)</f>
        <v>45085.188877314809</v>
      </c>
      <c r="H232" s="5" t="str">
        <f>TEXT(Table1[[#This Row],[Create_date]],"yyyy")</f>
        <v>2023</v>
      </c>
      <c r="I232" s="1" t="str">
        <f>TEXT(G232, "dddd")</f>
        <v>Thursday</v>
      </c>
      <c r="J232" s="1" t="str">
        <f>TEXT(Table1[[#This Row],[Create_date]],"mmmm")</f>
        <v>June</v>
      </c>
      <c r="K232" s="3">
        <f>DATE(1970,1,1) + (F232/86400)</f>
        <v>45085.188877314809</v>
      </c>
      <c r="L232" s="2">
        <v>174</v>
      </c>
      <c r="M232" t="s">
        <v>79</v>
      </c>
      <c r="N232">
        <v>5180</v>
      </c>
      <c r="O232" t="str">
        <f>IF(N232&lt;=1000, "Very Low",
   IF(AND(N232&gt;1000, N232&lt;=10000), "Low",
      IF(AND(N232&gt;10000, N232&lt;=100000), "Medium",
         IF(AND(N232&gt;100000, N232&lt;=1000000), "High",
            IF(N232&gt;1000000, "Very High", "")
         )
      )
   )
)</f>
        <v>Low</v>
      </c>
      <c r="P232" t="str">
        <f>IF(AND(HOUR(K232)&gt;=5, HOUR(K232)&lt;8), "Early Morning",
   IF(AND(HOUR(K232)&gt;=8, HOUR(K232)&lt;=11), "Morning",
      IF(AND(HOUR(K232)&gt;11, HOUR(K232)&lt;=12), "Late Morning",
         IF(AND(HOUR(K232)&gt;=12, HOUR(K232)&lt;13), "Afternoon",
            IF(AND(HOUR(K232)&gt;=13, HOUR(K232)&lt;=15), "Early Afternoon",
               IF(AND(HOUR(K232)&gt;=16, HOUR(K232)&lt;=17), "Late Afternoon",
                  IF(AND(HOUR(K232)&gt;=17, HOUR(K232)&lt;19), "Evening",
                     IF(AND(HOUR(K232)&gt;=19, HOUR(K232)&lt;=21), "Early Evening",
                        IF(OR(HOUR(K232)&gt;=22, HOUR(K232)&lt;5), "Night", "")
                     )
                  )
               )
            )
         )
      )
   )
)</f>
        <v>Night</v>
      </c>
      <c r="Q232" s="4" t="str">
        <f>IF(OR(WEEKDAY(G232,1)=1, WEEKDAY(G232,1)=7), "Weekend", "Weekday")</f>
        <v>Weekday</v>
      </c>
    </row>
    <row r="233" spans="1:17" x14ac:dyDescent="0.25">
      <c r="A233">
        <v>0</v>
      </c>
      <c r="B233">
        <v>59</v>
      </c>
      <c r="C233">
        <v>4</v>
      </c>
      <c r="D233">
        <v>1280</v>
      </c>
      <c r="E233">
        <v>720</v>
      </c>
      <c r="F233">
        <v>1686088690</v>
      </c>
      <c r="G233" s="1">
        <f>DATE(1970,1,1) + (F233/86400)</f>
        <v>45083.915393518517</v>
      </c>
      <c r="H233" s="5" t="str">
        <f>TEXT(Table1[[#This Row],[Create_date]],"yyyy")</f>
        <v>2023</v>
      </c>
      <c r="I233" s="1" t="str">
        <f>TEXT(G233, "dddd")</f>
        <v>Tuesday</v>
      </c>
      <c r="J233" s="1" t="str">
        <f>TEXT(Table1[[#This Row],[Create_date]],"mmmm")</f>
        <v>June</v>
      </c>
      <c r="K233" s="3">
        <f>DATE(1970,1,1) + (F233/86400)</f>
        <v>45083.915393518517</v>
      </c>
      <c r="L233" s="2">
        <v>16</v>
      </c>
      <c r="M233" t="s">
        <v>80</v>
      </c>
      <c r="N233">
        <v>4535</v>
      </c>
      <c r="O233" t="str">
        <f>IF(N233&lt;=1000, "Very Low",
   IF(AND(N233&gt;1000, N233&lt;=10000), "Low",
      IF(AND(N233&gt;10000, N233&lt;=100000), "Medium",
         IF(AND(N233&gt;100000, N233&lt;=1000000), "High",
            IF(N233&gt;1000000, "Very High", "")
         )
      )
   )
)</f>
        <v>Low</v>
      </c>
      <c r="P233" t="str">
        <f>IF(AND(HOUR(K233)&gt;=5, HOUR(K233)&lt;8), "Early Morning",
   IF(AND(HOUR(K233)&gt;=8, HOUR(K233)&lt;=11), "Morning",
      IF(AND(HOUR(K233)&gt;11, HOUR(K233)&lt;=12), "Late Morning",
         IF(AND(HOUR(K233)&gt;=12, HOUR(K233)&lt;13), "Afternoon",
            IF(AND(HOUR(K233)&gt;=13, HOUR(K233)&lt;=15), "Early Afternoon",
               IF(AND(HOUR(K233)&gt;=16, HOUR(K233)&lt;=17), "Late Afternoon",
                  IF(AND(HOUR(K233)&gt;=17, HOUR(K233)&lt;19), "Evening",
                     IF(AND(HOUR(K233)&gt;=19, HOUR(K233)&lt;=21), "Early Evening",
                        IF(OR(HOUR(K233)&gt;=22, HOUR(K233)&lt;5), "Night", "")
                     )
                  )
               )
            )
         )
      )
   )
)</f>
        <v>Early Evening</v>
      </c>
      <c r="Q233" s="4" t="str">
        <f>IF(OR(WEEKDAY(G233,1)=1, WEEKDAY(G233,1)=7), "Weekend", "Weekday")</f>
        <v>Weekday</v>
      </c>
    </row>
    <row r="234" spans="1:17" x14ac:dyDescent="0.25">
      <c r="A234">
        <v>10</v>
      </c>
      <c r="B234">
        <v>368</v>
      </c>
      <c r="C234">
        <v>3</v>
      </c>
      <c r="D234">
        <v>1920</v>
      </c>
      <c r="E234">
        <v>1080</v>
      </c>
      <c r="F234">
        <v>1686069854</v>
      </c>
      <c r="G234" s="1">
        <f>DATE(1970,1,1) + (F234/86400)</f>
        <v>45083.697384259256</v>
      </c>
      <c r="H234" s="5" t="str">
        <f>TEXT(Table1[[#This Row],[Create_date]],"yyyy")</f>
        <v>2023</v>
      </c>
      <c r="I234" s="1" t="str">
        <f>TEXT(G234, "dddd")</f>
        <v>Tuesday</v>
      </c>
      <c r="J234" s="1" t="str">
        <f>TEXT(Table1[[#This Row],[Create_date]],"mmmm")</f>
        <v>June</v>
      </c>
      <c r="K234" s="3">
        <f>DATE(1970,1,1) + (F234/86400)</f>
        <v>45083.697384259256</v>
      </c>
      <c r="L234" s="2">
        <v>64</v>
      </c>
      <c r="M234" t="s">
        <v>577</v>
      </c>
      <c r="N234">
        <v>9719</v>
      </c>
      <c r="O234" t="str">
        <f>IF(N234&lt;=1000, "Very Low",
   IF(AND(N234&gt;1000, N234&lt;=10000), "Low",
      IF(AND(N234&gt;10000, N234&lt;=100000), "Medium",
         IF(AND(N234&gt;100000, N234&lt;=1000000), "High",
            IF(N234&gt;1000000, "Very High", "")
         )
      )
   )
)</f>
        <v>Low</v>
      </c>
      <c r="P234" t="str">
        <f>IF(AND(HOUR(K234)&gt;=5, HOUR(K234)&lt;8), "Early Morning",
   IF(AND(HOUR(K234)&gt;=8, HOUR(K234)&lt;=11), "Morning",
      IF(AND(HOUR(K234)&gt;11, HOUR(K234)&lt;=12), "Late Morning",
         IF(AND(HOUR(K234)&gt;=12, HOUR(K234)&lt;13), "Afternoon",
            IF(AND(HOUR(K234)&gt;=13, HOUR(K234)&lt;=15), "Early Afternoon",
               IF(AND(HOUR(K234)&gt;=16, HOUR(K234)&lt;=17), "Late Afternoon",
                  IF(AND(HOUR(K234)&gt;=17, HOUR(K234)&lt;19), "Evening",
                     IF(AND(HOUR(K234)&gt;=19, HOUR(K234)&lt;=21), "Early Evening",
                        IF(OR(HOUR(K234)&gt;=22, HOUR(K234)&lt;5), "Night", "")
                     )
                  )
               )
            )
         )
      )
   )
)</f>
        <v>Late Afternoon</v>
      </c>
      <c r="Q234" s="4" t="str">
        <f>IF(OR(WEEKDAY(G234,1)=1, WEEKDAY(G234,1)=7), "Weekend", "Weekday")</f>
        <v>Weekday</v>
      </c>
    </row>
    <row r="235" spans="1:17" x14ac:dyDescent="0.25">
      <c r="A235">
        <v>14</v>
      </c>
      <c r="B235">
        <v>116</v>
      </c>
      <c r="C235">
        <v>0</v>
      </c>
      <c r="D235">
        <v>1920</v>
      </c>
      <c r="E235">
        <v>1080</v>
      </c>
      <c r="F235">
        <v>1685986683</v>
      </c>
      <c r="G235" s="1">
        <f>DATE(1970,1,1) + (F235/86400)</f>
        <v>45082.734756944439</v>
      </c>
      <c r="H235" s="5" t="str">
        <f>TEXT(Table1[[#This Row],[Create_date]],"yyyy")</f>
        <v>2023</v>
      </c>
      <c r="I235" s="1" t="str">
        <f>TEXT(G235, "dddd")</f>
        <v>Monday</v>
      </c>
      <c r="J235" s="1" t="str">
        <f>TEXT(Table1[[#This Row],[Create_date]],"mmmm")</f>
        <v>June</v>
      </c>
      <c r="K235" s="3">
        <f>DATE(1970,1,1) + (F235/86400)</f>
        <v>45082.734756944439</v>
      </c>
      <c r="L235" s="2">
        <v>171</v>
      </c>
      <c r="M235" t="s">
        <v>81</v>
      </c>
      <c r="N235">
        <v>12377</v>
      </c>
      <c r="O235" t="str">
        <f>IF(N235&lt;=1000, "Very Low",
   IF(AND(N235&gt;1000, N235&lt;=10000), "Low",
      IF(AND(N235&gt;10000, N235&lt;=100000), "Medium",
         IF(AND(N235&gt;100000, N235&lt;=1000000), "High",
            IF(N235&gt;1000000, "Very High", "")
         )
      )
   )
)</f>
        <v>Medium</v>
      </c>
      <c r="P235" t="str">
        <f>IF(AND(HOUR(K235)&gt;=5, HOUR(K235)&lt;8), "Early Morning",
   IF(AND(HOUR(K235)&gt;=8, HOUR(K235)&lt;=11), "Morning",
      IF(AND(HOUR(K235)&gt;11, HOUR(K235)&lt;=12), "Late Morning",
         IF(AND(HOUR(K235)&gt;=12, HOUR(K235)&lt;13), "Afternoon",
            IF(AND(HOUR(K235)&gt;=13, HOUR(K235)&lt;=15), "Early Afternoon",
               IF(AND(HOUR(K235)&gt;=16, HOUR(K235)&lt;=17), "Late Afternoon",
                  IF(AND(HOUR(K235)&gt;=17, HOUR(K235)&lt;19), "Evening",
                     IF(AND(HOUR(K235)&gt;=19, HOUR(K235)&lt;=21), "Early Evening",
                        IF(OR(HOUR(K235)&gt;=22, HOUR(K235)&lt;5), "Night", "")
                     )
                  )
               )
            )
         )
      )
   )
)</f>
        <v>Late Afternoon</v>
      </c>
      <c r="Q235" s="4" t="str">
        <f>IF(OR(WEEKDAY(G235,1)=1, WEEKDAY(G235,1)=7), "Weekend", "Weekday")</f>
        <v>Weekday</v>
      </c>
    </row>
    <row r="236" spans="1:17" x14ac:dyDescent="0.25">
      <c r="A236">
        <v>237</v>
      </c>
      <c r="B236">
        <v>36960</v>
      </c>
      <c r="C236">
        <v>336</v>
      </c>
      <c r="D236">
        <v>1920</v>
      </c>
      <c r="E236">
        <v>1080</v>
      </c>
      <c r="F236">
        <v>1685901995</v>
      </c>
      <c r="G236" s="1">
        <f>DATE(1970,1,1) + (F236/86400)</f>
        <v>45081.754571759258</v>
      </c>
      <c r="H236" s="5" t="str">
        <f>TEXT(Table1[[#This Row],[Create_date]],"yyyy")</f>
        <v>2023</v>
      </c>
      <c r="I236" s="1" t="str">
        <f>TEXT(G236, "dddd")</f>
        <v>Sunday</v>
      </c>
      <c r="J236" s="1" t="str">
        <f>TEXT(Table1[[#This Row],[Create_date]],"mmmm")</f>
        <v>June</v>
      </c>
      <c r="K236" s="3">
        <f>DATE(1970,1,1) + (F236/86400)</f>
        <v>45081.754571759258</v>
      </c>
      <c r="L236" s="2">
        <v>6</v>
      </c>
      <c r="M236" t="s">
        <v>82</v>
      </c>
      <c r="N236">
        <v>1075228</v>
      </c>
      <c r="O236" t="str">
        <f>IF(N236&lt;=1000, "Very Low",
   IF(AND(N236&gt;1000, N236&lt;=10000), "Low",
      IF(AND(N236&gt;10000, N236&lt;=100000), "Medium",
         IF(AND(N236&gt;100000, N236&lt;=1000000), "High",
            IF(N236&gt;1000000, "Very High", "")
         )
      )
   )
)</f>
        <v>Very High</v>
      </c>
      <c r="P236" t="str">
        <f>IF(AND(HOUR(K236)&gt;=5, HOUR(K236)&lt;8), "Early Morning",
   IF(AND(HOUR(K236)&gt;=8, HOUR(K236)&lt;=11), "Morning",
      IF(AND(HOUR(K236)&gt;11, HOUR(K236)&lt;=12), "Late Morning",
         IF(AND(HOUR(K236)&gt;=12, HOUR(K236)&lt;13), "Afternoon",
            IF(AND(HOUR(K236)&gt;=13, HOUR(K236)&lt;=15), "Early Afternoon",
               IF(AND(HOUR(K236)&gt;=16, HOUR(K236)&lt;=17), "Late Afternoon",
                  IF(AND(HOUR(K236)&gt;=17, HOUR(K236)&lt;19), "Evening",
                     IF(AND(HOUR(K236)&gt;=19, HOUR(K236)&lt;=21), "Early Evening",
                        IF(OR(HOUR(K236)&gt;=22, HOUR(K236)&lt;5), "Night", "")
                     )
                  )
               )
            )
         )
      )
   )
)</f>
        <v>Evening</v>
      </c>
      <c r="Q236" s="4" t="str">
        <f>IF(OR(WEEKDAY(G236,1)=1, WEEKDAY(G236,1)=7), "Weekend", "Weekday")</f>
        <v>Weekend</v>
      </c>
    </row>
    <row r="237" spans="1:17" x14ac:dyDescent="0.25">
      <c r="A237">
        <v>3</v>
      </c>
      <c r="B237">
        <v>1625</v>
      </c>
      <c r="C237">
        <v>20</v>
      </c>
      <c r="D237">
        <v>1280</v>
      </c>
      <c r="E237">
        <v>720</v>
      </c>
      <c r="F237">
        <v>1685895990</v>
      </c>
      <c r="G237" s="1">
        <f>DATE(1970,1,1) + (F237/86400)</f>
        <v>45081.685069444444</v>
      </c>
      <c r="H237" s="5" t="str">
        <f>TEXT(Table1[[#This Row],[Create_date]],"yyyy")</f>
        <v>2023</v>
      </c>
      <c r="I237" s="1" t="str">
        <f>TEXT(G237, "dddd")</f>
        <v>Sunday</v>
      </c>
      <c r="J237" s="1" t="str">
        <f>TEXT(Table1[[#This Row],[Create_date]],"mmmm")</f>
        <v>June</v>
      </c>
      <c r="K237" s="3">
        <f>DATE(1970,1,1) + (F237/86400)</f>
        <v>45081.685069444444</v>
      </c>
      <c r="L237" s="2">
        <v>6</v>
      </c>
      <c r="M237" t="s">
        <v>578</v>
      </c>
      <c r="N237">
        <v>204656</v>
      </c>
      <c r="O237" t="str">
        <f>IF(N237&lt;=1000, "Very Low",
   IF(AND(N237&gt;1000, N237&lt;=10000), "Low",
      IF(AND(N237&gt;10000, N237&lt;=100000), "Medium",
         IF(AND(N237&gt;100000, N237&lt;=1000000), "High",
            IF(N237&gt;1000000, "Very High", "")
         )
      )
   )
)</f>
        <v>High</v>
      </c>
      <c r="P237" t="str">
        <f>IF(AND(HOUR(K237)&gt;=5, HOUR(K237)&lt;8), "Early Morning",
   IF(AND(HOUR(K237)&gt;=8, HOUR(K237)&lt;=11), "Morning",
      IF(AND(HOUR(K237)&gt;11, HOUR(K237)&lt;=12), "Late Morning",
         IF(AND(HOUR(K237)&gt;=12, HOUR(K237)&lt;13), "Afternoon",
            IF(AND(HOUR(K237)&gt;=13, HOUR(K237)&lt;=15), "Early Afternoon",
               IF(AND(HOUR(K237)&gt;=16, HOUR(K237)&lt;=17), "Late Afternoon",
                  IF(AND(HOUR(K237)&gt;=17, HOUR(K237)&lt;19), "Evening",
                     IF(AND(HOUR(K237)&gt;=19, HOUR(K237)&lt;=21), "Early Evening",
                        IF(OR(HOUR(K237)&gt;=22, HOUR(K237)&lt;5), "Night", "")
                     )
                  )
               )
            )
         )
      )
   )
)</f>
        <v>Late Afternoon</v>
      </c>
      <c r="Q237" s="4" t="str">
        <f>IF(OR(WEEKDAY(G237,1)=1, WEEKDAY(G237,1)=7), "Weekend", "Weekday")</f>
        <v>Weekend</v>
      </c>
    </row>
    <row r="238" spans="1:17" x14ac:dyDescent="0.25">
      <c r="A238">
        <v>5</v>
      </c>
      <c r="B238">
        <v>331</v>
      </c>
      <c r="C238">
        <v>5</v>
      </c>
      <c r="D238">
        <v>1920</v>
      </c>
      <c r="E238">
        <v>1080</v>
      </c>
      <c r="F238">
        <v>1685842603</v>
      </c>
      <c r="G238" s="1">
        <f>DATE(1970,1,1) + (F238/86400)</f>
        <v>45081.067164351851</v>
      </c>
      <c r="H238" s="5" t="str">
        <f>TEXT(Table1[[#This Row],[Create_date]],"yyyy")</f>
        <v>2023</v>
      </c>
      <c r="I238" s="1" t="str">
        <f>TEXT(G238, "dddd")</f>
        <v>Sunday</v>
      </c>
      <c r="J238" s="1" t="str">
        <f>TEXT(Table1[[#This Row],[Create_date]],"mmmm")</f>
        <v>June</v>
      </c>
      <c r="K238" s="3">
        <f>DATE(1970,1,1) + (F238/86400)</f>
        <v>45081.067164351851</v>
      </c>
      <c r="L238" s="2">
        <v>5</v>
      </c>
      <c r="M238" t="s">
        <v>579</v>
      </c>
      <c r="N238">
        <v>8104</v>
      </c>
      <c r="O238" t="str">
        <f>IF(N238&lt;=1000, "Very Low",
   IF(AND(N238&gt;1000, N238&lt;=10000), "Low",
      IF(AND(N238&gt;10000, N238&lt;=100000), "Medium",
         IF(AND(N238&gt;100000, N238&lt;=1000000), "High",
            IF(N238&gt;1000000, "Very High", "")
         )
      )
   )
)</f>
        <v>Low</v>
      </c>
      <c r="P238" t="str">
        <f>IF(AND(HOUR(K238)&gt;=5, HOUR(K238)&lt;8), "Early Morning",
   IF(AND(HOUR(K238)&gt;=8, HOUR(K238)&lt;=11), "Morning",
      IF(AND(HOUR(K238)&gt;11, HOUR(K238)&lt;=12), "Late Morning",
         IF(AND(HOUR(K238)&gt;=12, HOUR(K238)&lt;13), "Afternoon",
            IF(AND(HOUR(K238)&gt;=13, HOUR(K238)&lt;=15), "Early Afternoon",
               IF(AND(HOUR(K238)&gt;=16, HOUR(K238)&lt;=17), "Late Afternoon",
                  IF(AND(HOUR(K238)&gt;=17, HOUR(K238)&lt;19), "Evening",
                     IF(AND(HOUR(K238)&gt;=19, HOUR(K238)&lt;=21), "Early Evening",
                        IF(OR(HOUR(K238)&gt;=22, HOUR(K238)&lt;5), "Night", "")
                     )
                  )
               )
            )
         )
      )
   )
)</f>
        <v>Night</v>
      </c>
      <c r="Q238" s="4" t="str">
        <f>IF(OR(WEEKDAY(G238,1)=1, WEEKDAY(G238,1)=7), "Weekend", "Weekday")</f>
        <v>Weekend</v>
      </c>
    </row>
    <row r="239" spans="1:17" x14ac:dyDescent="0.25">
      <c r="A239">
        <v>9</v>
      </c>
      <c r="B239">
        <v>614</v>
      </c>
      <c r="C239">
        <v>10</v>
      </c>
      <c r="D239">
        <v>1280</v>
      </c>
      <c r="E239">
        <v>720</v>
      </c>
      <c r="F239">
        <v>1685480204</v>
      </c>
      <c r="G239" s="1">
        <f>DATE(1970,1,1) + (F239/86400)</f>
        <v>45076.872731481482</v>
      </c>
      <c r="H239" s="5" t="str">
        <f>TEXT(Table1[[#This Row],[Create_date]],"yyyy")</f>
        <v>2023</v>
      </c>
      <c r="I239" s="1" t="str">
        <f>TEXT(G239, "dddd")</f>
        <v>Tuesday</v>
      </c>
      <c r="J239" s="1" t="str">
        <f>TEXT(Table1[[#This Row],[Create_date]],"mmmm")</f>
        <v>May</v>
      </c>
      <c r="K239" s="3">
        <f>DATE(1970,1,1) + (F239/86400)</f>
        <v>45076.872731481482</v>
      </c>
      <c r="L239" s="2">
        <v>5</v>
      </c>
      <c r="M239" t="s">
        <v>580</v>
      </c>
      <c r="N239">
        <v>354570</v>
      </c>
      <c r="O239" t="str">
        <f>IF(N239&lt;=1000, "Very Low",
   IF(AND(N239&gt;1000, N239&lt;=10000), "Low",
      IF(AND(N239&gt;10000, N239&lt;=100000), "Medium",
         IF(AND(N239&gt;100000, N239&lt;=1000000), "High",
            IF(N239&gt;1000000, "Very High", "")
         )
      )
   )
)</f>
        <v>High</v>
      </c>
      <c r="P239" t="str">
        <f>IF(AND(HOUR(K239)&gt;=5, HOUR(K239)&lt;8), "Early Morning",
   IF(AND(HOUR(K239)&gt;=8, HOUR(K239)&lt;=11), "Morning",
      IF(AND(HOUR(K239)&gt;11, HOUR(K239)&lt;=12), "Late Morning",
         IF(AND(HOUR(K239)&gt;=12, HOUR(K239)&lt;13), "Afternoon",
            IF(AND(HOUR(K239)&gt;=13, HOUR(K239)&lt;=15), "Early Afternoon",
               IF(AND(HOUR(K239)&gt;=16, HOUR(K239)&lt;=17), "Late Afternoon",
                  IF(AND(HOUR(K239)&gt;=17, HOUR(K239)&lt;19), "Evening",
                     IF(AND(HOUR(K239)&gt;=19, HOUR(K239)&lt;=21), "Early Evening",
                        IF(OR(HOUR(K239)&gt;=22, HOUR(K239)&lt;5), "Night", "")
                     )
                  )
               )
            )
         )
      )
   )
)</f>
        <v>Early Evening</v>
      </c>
      <c r="Q239" s="4" t="str">
        <f>IF(OR(WEEKDAY(G239,1)=1, WEEKDAY(G239,1)=7), "Weekend", "Weekday")</f>
        <v>Weekday</v>
      </c>
    </row>
    <row r="240" spans="1:17" x14ac:dyDescent="0.25">
      <c r="A240">
        <v>12</v>
      </c>
      <c r="B240">
        <v>169</v>
      </c>
      <c r="C240">
        <v>10</v>
      </c>
      <c r="D240">
        <v>1280</v>
      </c>
      <c r="E240">
        <v>720</v>
      </c>
      <c r="F240">
        <v>1685379495</v>
      </c>
      <c r="G240" s="1">
        <f>DATE(1970,1,1) + (F240/86400)</f>
        <v>45075.70711805555</v>
      </c>
      <c r="H240" s="5" t="str">
        <f>TEXT(Table1[[#This Row],[Create_date]],"yyyy")</f>
        <v>2023</v>
      </c>
      <c r="I240" s="1" t="str">
        <f>TEXT(G240, "dddd")</f>
        <v>Monday</v>
      </c>
      <c r="J240" s="1" t="str">
        <f>TEXT(Table1[[#This Row],[Create_date]],"mmmm")</f>
        <v>May</v>
      </c>
      <c r="K240" s="3">
        <f>DATE(1970,1,1) + (F240/86400)</f>
        <v>45075.70711805555</v>
      </c>
      <c r="L240" s="2">
        <v>6</v>
      </c>
      <c r="M240" t="s">
        <v>581</v>
      </c>
      <c r="N240">
        <v>8315</v>
      </c>
      <c r="O240" t="str">
        <f>IF(N240&lt;=1000, "Very Low",
   IF(AND(N240&gt;1000, N240&lt;=10000), "Low",
      IF(AND(N240&gt;10000, N240&lt;=100000), "Medium",
         IF(AND(N240&gt;100000, N240&lt;=1000000), "High",
            IF(N240&gt;1000000, "Very High", "")
         )
      )
   )
)</f>
        <v>Low</v>
      </c>
      <c r="P240" t="str">
        <f>IF(AND(HOUR(K240)&gt;=5, HOUR(K240)&lt;8), "Early Morning",
   IF(AND(HOUR(K240)&gt;=8, HOUR(K240)&lt;=11), "Morning",
      IF(AND(HOUR(K240)&gt;11, HOUR(K240)&lt;=12), "Late Morning",
         IF(AND(HOUR(K240)&gt;=12, HOUR(K240)&lt;13), "Afternoon",
            IF(AND(HOUR(K240)&gt;=13, HOUR(K240)&lt;=15), "Early Afternoon",
               IF(AND(HOUR(K240)&gt;=16, HOUR(K240)&lt;=17), "Late Afternoon",
                  IF(AND(HOUR(K240)&gt;=17, HOUR(K240)&lt;19), "Evening",
                     IF(AND(HOUR(K240)&gt;=19, HOUR(K240)&lt;=21), "Early Evening",
                        IF(OR(HOUR(K240)&gt;=22, HOUR(K240)&lt;5), "Night", "")
                     )
                  )
               )
            )
         )
      )
   )
)</f>
        <v>Late Afternoon</v>
      </c>
      <c r="Q240" s="4" t="str">
        <f>IF(OR(WEEKDAY(G240,1)=1, WEEKDAY(G240,1)=7), "Weekend", "Weekday")</f>
        <v>Weekday</v>
      </c>
    </row>
    <row r="241" spans="1:17" x14ac:dyDescent="0.25">
      <c r="A241">
        <v>3</v>
      </c>
      <c r="B241">
        <v>483</v>
      </c>
      <c r="C241">
        <v>47</v>
      </c>
      <c r="D241">
        <v>1280</v>
      </c>
      <c r="E241">
        <v>720</v>
      </c>
      <c r="F241">
        <v>1684893654</v>
      </c>
      <c r="G241" s="1">
        <f>DATE(1970,1,1) + (F241/86400)</f>
        <v>45070.083958333329</v>
      </c>
      <c r="H241" s="5" t="str">
        <f>TEXT(Table1[[#This Row],[Create_date]],"yyyy")</f>
        <v>2023</v>
      </c>
      <c r="I241" s="1" t="str">
        <f>TEXT(G241, "dddd")</f>
        <v>Wednesday</v>
      </c>
      <c r="J241" s="1" t="str">
        <f>TEXT(Table1[[#This Row],[Create_date]],"mmmm")</f>
        <v>May</v>
      </c>
      <c r="K241" s="3">
        <f>DATE(1970,1,1) + (F241/86400)</f>
        <v>45070.083958333329</v>
      </c>
      <c r="L241" s="2">
        <v>6</v>
      </c>
      <c r="M241" t="s">
        <v>83</v>
      </c>
      <c r="N241">
        <v>12657</v>
      </c>
      <c r="O241" t="str">
        <f>IF(N241&lt;=1000, "Very Low",
   IF(AND(N241&gt;1000, N241&lt;=10000), "Low",
      IF(AND(N241&gt;10000, N241&lt;=100000), "Medium",
         IF(AND(N241&gt;100000, N241&lt;=1000000), "High",
            IF(N241&gt;1000000, "Very High", "")
         )
      )
   )
)</f>
        <v>Medium</v>
      </c>
      <c r="P241" t="str">
        <f>IF(AND(HOUR(K241)&gt;=5, HOUR(K241)&lt;8), "Early Morning",
   IF(AND(HOUR(K241)&gt;=8, HOUR(K241)&lt;=11), "Morning",
      IF(AND(HOUR(K241)&gt;11, HOUR(K241)&lt;=12), "Late Morning",
         IF(AND(HOUR(K241)&gt;=12, HOUR(K241)&lt;13), "Afternoon",
            IF(AND(HOUR(K241)&gt;=13, HOUR(K241)&lt;=15), "Early Afternoon",
               IF(AND(HOUR(K241)&gt;=16, HOUR(K241)&lt;=17), "Late Afternoon",
                  IF(AND(HOUR(K241)&gt;=17, HOUR(K241)&lt;19), "Evening",
                     IF(AND(HOUR(K241)&gt;=19, HOUR(K241)&lt;=21), "Early Evening",
                        IF(OR(HOUR(K241)&gt;=22, HOUR(K241)&lt;5), "Night", "")
                     )
                  )
               )
            )
         )
      )
   )
)</f>
        <v>Night</v>
      </c>
      <c r="Q241" s="4" t="str">
        <f>IF(OR(WEEKDAY(G241,1)=1, WEEKDAY(G241,1)=7), "Weekend", "Weekday")</f>
        <v>Weekday</v>
      </c>
    </row>
    <row r="242" spans="1:17" x14ac:dyDescent="0.25">
      <c r="A242">
        <v>86</v>
      </c>
      <c r="B242">
        <v>27470</v>
      </c>
      <c r="C242">
        <v>8378</v>
      </c>
      <c r="D242">
        <v>1280</v>
      </c>
      <c r="E242">
        <v>720</v>
      </c>
      <c r="F242">
        <v>1684866713</v>
      </c>
      <c r="G242" s="1">
        <f>DATE(1970,1,1) + (F242/86400)</f>
        <v>45069.772141203706</v>
      </c>
      <c r="H242" s="5" t="str">
        <f>TEXT(Table1[[#This Row],[Create_date]],"yyyy")</f>
        <v>2023</v>
      </c>
      <c r="I242" s="1" t="str">
        <f>TEXT(G242, "dddd")</f>
        <v>Tuesday</v>
      </c>
      <c r="J242" s="1" t="str">
        <f>TEXT(Table1[[#This Row],[Create_date]],"mmmm")</f>
        <v>May</v>
      </c>
      <c r="K242" s="3">
        <f>DATE(1970,1,1) + (F242/86400)</f>
        <v>45069.772141203706</v>
      </c>
      <c r="L242" s="2">
        <v>7</v>
      </c>
      <c r="M242" t="s">
        <v>84</v>
      </c>
      <c r="N242">
        <v>335202</v>
      </c>
      <c r="O242" t="str">
        <f>IF(N242&lt;=1000, "Very Low",
   IF(AND(N242&gt;1000, N242&lt;=10000), "Low",
      IF(AND(N242&gt;10000, N242&lt;=100000), "Medium",
         IF(AND(N242&gt;100000, N242&lt;=1000000), "High",
            IF(N242&gt;1000000, "Very High", "")
         )
      )
   )
)</f>
        <v>High</v>
      </c>
      <c r="P242" t="str">
        <f>IF(AND(HOUR(K242)&gt;=5, HOUR(K242)&lt;8), "Early Morning",
   IF(AND(HOUR(K242)&gt;=8, HOUR(K242)&lt;=11), "Morning",
      IF(AND(HOUR(K242)&gt;11, HOUR(K242)&lt;=12), "Late Morning",
         IF(AND(HOUR(K242)&gt;=12, HOUR(K242)&lt;13), "Afternoon",
            IF(AND(HOUR(K242)&gt;=13, HOUR(K242)&lt;=15), "Early Afternoon",
               IF(AND(HOUR(K242)&gt;=16, HOUR(K242)&lt;=17), "Late Afternoon",
                  IF(AND(HOUR(K242)&gt;=17, HOUR(K242)&lt;19), "Evening",
                     IF(AND(HOUR(K242)&gt;=19, HOUR(K242)&lt;=21), "Early Evening",
                        IF(OR(HOUR(K242)&gt;=22, HOUR(K242)&lt;5), "Night", "")
                     )
                  )
               )
            )
         )
      )
   )
)</f>
        <v>Evening</v>
      </c>
      <c r="Q242" s="4" t="str">
        <f>IF(OR(WEEKDAY(G242,1)=1, WEEKDAY(G242,1)=7), "Weekend", "Weekday")</f>
        <v>Weekday</v>
      </c>
    </row>
    <row r="243" spans="1:17" x14ac:dyDescent="0.25">
      <c r="A243">
        <v>82</v>
      </c>
      <c r="B243">
        <v>5381</v>
      </c>
      <c r="C243">
        <v>385</v>
      </c>
      <c r="D243">
        <v>1280</v>
      </c>
      <c r="E243">
        <v>720</v>
      </c>
      <c r="F243">
        <v>1684615598</v>
      </c>
      <c r="G243" s="1">
        <f>DATE(1970,1,1) + (F243/86400)</f>
        <v>45066.865717592591</v>
      </c>
      <c r="H243" s="5" t="str">
        <f>TEXT(Table1[[#This Row],[Create_date]],"yyyy")</f>
        <v>2023</v>
      </c>
      <c r="I243" s="1" t="str">
        <f>TEXT(G243, "dddd")</f>
        <v>Saturday</v>
      </c>
      <c r="J243" s="1" t="str">
        <f>TEXT(Table1[[#This Row],[Create_date]],"mmmm")</f>
        <v>May</v>
      </c>
      <c r="K243" s="3">
        <f>DATE(1970,1,1) + (F243/86400)</f>
        <v>45066.865717592591</v>
      </c>
      <c r="L243" s="2">
        <v>30</v>
      </c>
      <c r="M243" t="s">
        <v>582</v>
      </c>
      <c r="N243">
        <v>131224</v>
      </c>
      <c r="O243" t="str">
        <f>IF(N243&lt;=1000, "Very Low",
   IF(AND(N243&gt;1000, N243&lt;=10000), "Low",
      IF(AND(N243&gt;10000, N243&lt;=100000), "Medium",
         IF(AND(N243&gt;100000, N243&lt;=1000000), "High",
            IF(N243&gt;1000000, "Very High", "")
         )
      )
   )
)</f>
        <v>High</v>
      </c>
      <c r="P243" t="str">
        <f>IF(AND(HOUR(K243)&gt;=5, HOUR(K243)&lt;8), "Early Morning",
   IF(AND(HOUR(K243)&gt;=8, HOUR(K243)&lt;=11), "Morning",
      IF(AND(HOUR(K243)&gt;11, HOUR(K243)&lt;=12), "Late Morning",
         IF(AND(HOUR(K243)&gt;=12, HOUR(K243)&lt;13), "Afternoon",
            IF(AND(HOUR(K243)&gt;=13, HOUR(K243)&lt;=15), "Early Afternoon",
               IF(AND(HOUR(K243)&gt;=16, HOUR(K243)&lt;=17), "Late Afternoon",
                  IF(AND(HOUR(K243)&gt;=17, HOUR(K243)&lt;19), "Evening",
                     IF(AND(HOUR(K243)&gt;=19, HOUR(K243)&lt;=21), "Early Evening",
                        IF(OR(HOUR(K243)&gt;=22, HOUR(K243)&lt;5), "Night", "")
                     )
                  )
               )
            )
         )
      )
   )
)</f>
        <v>Early Evening</v>
      </c>
      <c r="Q243" s="4" t="str">
        <f>IF(OR(WEEKDAY(G243,1)=1, WEEKDAY(G243,1)=7), "Weekend", "Weekday")</f>
        <v>Weekend</v>
      </c>
    </row>
    <row r="244" spans="1:17" x14ac:dyDescent="0.25">
      <c r="A244">
        <v>1038</v>
      </c>
      <c r="B244">
        <v>110067</v>
      </c>
      <c r="C244">
        <v>18280</v>
      </c>
      <c r="D244">
        <v>1280</v>
      </c>
      <c r="E244">
        <v>720</v>
      </c>
      <c r="F244">
        <v>1684457868</v>
      </c>
      <c r="G244" s="1">
        <f>DATE(1970,1,1) + (F244/86400)</f>
        <v>45065.040138888886</v>
      </c>
      <c r="H244" s="5" t="str">
        <f>TEXT(Table1[[#This Row],[Create_date]],"yyyy")</f>
        <v>2023</v>
      </c>
      <c r="I244" s="1" t="str">
        <f>TEXT(G244, "dddd")</f>
        <v>Friday</v>
      </c>
      <c r="J244" s="1" t="str">
        <f>TEXT(Table1[[#This Row],[Create_date]],"mmmm")</f>
        <v>May</v>
      </c>
      <c r="K244" s="3">
        <f>DATE(1970,1,1) + (F244/86400)</f>
        <v>45065.040138888886</v>
      </c>
      <c r="L244" s="2">
        <v>8</v>
      </c>
      <c r="M244" t="s">
        <v>583</v>
      </c>
      <c r="N244">
        <v>1350713</v>
      </c>
      <c r="O244" t="str">
        <f>IF(N244&lt;=1000, "Very Low",
   IF(AND(N244&gt;1000, N244&lt;=10000), "Low",
      IF(AND(N244&gt;10000, N244&lt;=100000), "Medium",
         IF(AND(N244&gt;100000, N244&lt;=1000000), "High",
            IF(N244&gt;1000000, "Very High", "")
         )
      )
   )
)</f>
        <v>Very High</v>
      </c>
      <c r="P244" t="str">
        <f>IF(AND(HOUR(K244)&gt;=5, HOUR(K244)&lt;8), "Early Morning",
   IF(AND(HOUR(K244)&gt;=8, HOUR(K244)&lt;=11), "Morning",
      IF(AND(HOUR(K244)&gt;11, HOUR(K244)&lt;=12), "Late Morning",
         IF(AND(HOUR(K244)&gt;=12, HOUR(K244)&lt;13), "Afternoon",
            IF(AND(HOUR(K244)&gt;=13, HOUR(K244)&lt;=15), "Early Afternoon",
               IF(AND(HOUR(K244)&gt;=16, HOUR(K244)&lt;=17), "Late Afternoon",
                  IF(AND(HOUR(K244)&gt;=17, HOUR(K244)&lt;19), "Evening",
                     IF(AND(HOUR(K244)&gt;=19, HOUR(K244)&lt;=21), "Early Evening",
                        IF(OR(HOUR(K244)&gt;=22, HOUR(K244)&lt;5), "Night", "")
                     )
                  )
               )
            )
         )
      )
   )
)</f>
        <v>Night</v>
      </c>
      <c r="Q244" s="4" t="str">
        <f>IF(OR(WEEKDAY(G244,1)=1, WEEKDAY(G244,1)=7), "Weekend", "Weekday")</f>
        <v>Weekday</v>
      </c>
    </row>
    <row r="245" spans="1:17" x14ac:dyDescent="0.25">
      <c r="A245">
        <v>20</v>
      </c>
      <c r="B245">
        <v>945</v>
      </c>
      <c r="C245">
        <v>24</v>
      </c>
      <c r="D245">
        <v>640</v>
      </c>
      <c r="E245">
        <v>360</v>
      </c>
      <c r="F245">
        <v>1684367616</v>
      </c>
      <c r="G245" s="1">
        <f>DATE(1970,1,1) + (F245/86400)</f>
        <v>45063.995555555557</v>
      </c>
      <c r="H245" s="5" t="str">
        <f>TEXT(Table1[[#This Row],[Create_date]],"yyyy")</f>
        <v>2023</v>
      </c>
      <c r="I245" s="1" t="str">
        <f>TEXT(G245, "dddd")</f>
        <v>Wednesday</v>
      </c>
      <c r="J245" s="1" t="str">
        <f>TEXT(Table1[[#This Row],[Create_date]],"mmmm")</f>
        <v>May</v>
      </c>
      <c r="K245" s="3">
        <f>DATE(1970,1,1) + (F245/86400)</f>
        <v>45063.995555555557</v>
      </c>
      <c r="L245" s="2">
        <v>7</v>
      </c>
      <c r="M245" t="s">
        <v>31</v>
      </c>
      <c r="N245">
        <v>229226</v>
      </c>
      <c r="O245" t="str">
        <f>IF(N245&lt;=1000, "Very Low",
   IF(AND(N245&gt;1000, N245&lt;=10000), "Low",
      IF(AND(N245&gt;10000, N245&lt;=100000), "Medium",
         IF(AND(N245&gt;100000, N245&lt;=1000000), "High",
            IF(N245&gt;1000000, "Very High", "")
         )
      )
   )
)</f>
        <v>High</v>
      </c>
      <c r="P245" t="str">
        <f>IF(AND(HOUR(K245)&gt;=5, HOUR(K245)&lt;8), "Early Morning",
   IF(AND(HOUR(K245)&gt;=8, HOUR(K245)&lt;=11), "Morning",
      IF(AND(HOUR(K245)&gt;11, HOUR(K245)&lt;=12), "Late Morning",
         IF(AND(HOUR(K245)&gt;=12, HOUR(K245)&lt;13), "Afternoon",
            IF(AND(HOUR(K245)&gt;=13, HOUR(K245)&lt;=15), "Early Afternoon",
               IF(AND(HOUR(K245)&gt;=16, HOUR(K245)&lt;=17), "Late Afternoon",
                  IF(AND(HOUR(K245)&gt;=17, HOUR(K245)&lt;19), "Evening",
                     IF(AND(HOUR(K245)&gt;=19, HOUR(K245)&lt;=21), "Early Evening",
                        IF(OR(HOUR(K245)&gt;=22, HOUR(K245)&lt;5), "Night", "")
                     )
                  )
               )
            )
         )
      )
   )
)</f>
        <v>Night</v>
      </c>
      <c r="Q245" s="4" t="str">
        <f>IF(OR(WEEKDAY(G245,1)=1, WEEKDAY(G245,1)=7), "Weekend", "Weekday")</f>
        <v>Weekday</v>
      </c>
    </row>
    <row r="246" spans="1:17" x14ac:dyDescent="0.25">
      <c r="A246">
        <v>80</v>
      </c>
      <c r="B246">
        <v>6350</v>
      </c>
      <c r="C246">
        <v>92</v>
      </c>
      <c r="D246">
        <v>1920</v>
      </c>
      <c r="E246">
        <v>1080</v>
      </c>
      <c r="F246">
        <v>1684348774</v>
      </c>
      <c r="G246" s="1">
        <f>DATE(1970,1,1) + (F246/86400)</f>
        <v>45063.77747685185</v>
      </c>
      <c r="H246" s="5" t="str">
        <f>TEXT(Table1[[#This Row],[Create_date]],"yyyy")</f>
        <v>2023</v>
      </c>
      <c r="I246" s="1" t="str">
        <f>TEXT(G246, "dddd")</f>
        <v>Wednesday</v>
      </c>
      <c r="J246" s="1" t="str">
        <f>TEXT(Table1[[#This Row],[Create_date]],"mmmm")</f>
        <v>May</v>
      </c>
      <c r="K246" s="3">
        <f>DATE(1970,1,1) + (F246/86400)</f>
        <v>45063.77747685185</v>
      </c>
      <c r="L246" s="2">
        <v>10</v>
      </c>
      <c r="M246" t="s">
        <v>584</v>
      </c>
      <c r="N246">
        <v>258191</v>
      </c>
      <c r="O246" t="str">
        <f>IF(N246&lt;=1000, "Very Low",
   IF(AND(N246&gt;1000, N246&lt;=10000), "Low",
      IF(AND(N246&gt;10000, N246&lt;=100000), "Medium",
         IF(AND(N246&gt;100000, N246&lt;=1000000), "High",
            IF(N246&gt;1000000, "Very High", "")
         )
      )
   )
)</f>
        <v>High</v>
      </c>
      <c r="P246" t="str">
        <f>IF(AND(HOUR(K246)&gt;=5, HOUR(K246)&lt;8), "Early Morning",
   IF(AND(HOUR(K246)&gt;=8, HOUR(K246)&lt;=11), "Morning",
      IF(AND(HOUR(K246)&gt;11, HOUR(K246)&lt;=12), "Late Morning",
         IF(AND(HOUR(K246)&gt;=12, HOUR(K246)&lt;13), "Afternoon",
            IF(AND(HOUR(K246)&gt;=13, HOUR(K246)&lt;=15), "Early Afternoon",
               IF(AND(HOUR(K246)&gt;=16, HOUR(K246)&lt;=17), "Late Afternoon",
                  IF(AND(HOUR(K246)&gt;=17, HOUR(K246)&lt;19), "Evening",
                     IF(AND(HOUR(K246)&gt;=19, HOUR(K246)&lt;=21), "Early Evening",
                        IF(OR(HOUR(K246)&gt;=22, HOUR(K246)&lt;5), "Night", "")
                     )
                  )
               )
            )
         )
      )
   )
)</f>
        <v>Evening</v>
      </c>
      <c r="Q246" s="4" t="str">
        <f>IF(OR(WEEKDAY(G246,1)=1, WEEKDAY(G246,1)=7), "Weekend", "Weekday")</f>
        <v>Weekday</v>
      </c>
    </row>
    <row r="247" spans="1:17" x14ac:dyDescent="0.25">
      <c r="A247">
        <v>25</v>
      </c>
      <c r="B247">
        <v>1636</v>
      </c>
      <c r="C247">
        <v>24</v>
      </c>
      <c r="D247">
        <v>1280</v>
      </c>
      <c r="E247">
        <v>720</v>
      </c>
      <c r="F247">
        <v>1684289087</v>
      </c>
      <c r="G247" s="1">
        <f>DATE(1970,1,1) + (F247/86400)</f>
        <v>45063.086655092593</v>
      </c>
      <c r="H247" s="5" t="str">
        <f>TEXT(Table1[[#This Row],[Create_date]],"yyyy")</f>
        <v>2023</v>
      </c>
      <c r="I247" s="1" t="str">
        <f>TEXT(G247, "dddd")</f>
        <v>Wednesday</v>
      </c>
      <c r="J247" s="1" t="str">
        <f>TEXT(Table1[[#This Row],[Create_date]],"mmmm")</f>
        <v>May</v>
      </c>
      <c r="K247" s="3">
        <f>DATE(1970,1,1) + (F247/86400)</f>
        <v>45063.086655092593</v>
      </c>
      <c r="L247" s="2">
        <v>6</v>
      </c>
      <c r="M247" t="s">
        <v>585</v>
      </c>
      <c r="N247">
        <v>198123</v>
      </c>
      <c r="O247" t="str">
        <f>IF(N247&lt;=1000, "Very Low",
   IF(AND(N247&gt;1000, N247&lt;=10000), "Low",
      IF(AND(N247&gt;10000, N247&lt;=100000), "Medium",
         IF(AND(N247&gt;100000, N247&lt;=1000000), "High",
            IF(N247&gt;1000000, "Very High", "")
         )
      )
   )
)</f>
        <v>High</v>
      </c>
      <c r="P247" t="str">
        <f>IF(AND(HOUR(K247)&gt;=5, HOUR(K247)&lt;8), "Early Morning",
   IF(AND(HOUR(K247)&gt;=8, HOUR(K247)&lt;=11), "Morning",
      IF(AND(HOUR(K247)&gt;11, HOUR(K247)&lt;=12), "Late Morning",
         IF(AND(HOUR(K247)&gt;=12, HOUR(K247)&lt;13), "Afternoon",
            IF(AND(HOUR(K247)&gt;=13, HOUR(K247)&lt;=15), "Early Afternoon",
               IF(AND(HOUR(K247)&gt;=16, HOUR(K247)&lt;=17), "Late Afternoon",
                  IF(AND(HOUR(K247)&gt;=17, HOUR(K247)&lt;19), "Evening",
                     IF(AND(HOUR(K247)&gt;=19, HOUR(K247)&lt;=21), "Early Evening",
                        IF(OR(HOUR(K247)&gt;=22, HOUR(K247)&lt;5), "Night", "")
                     )
                  )
               )
            )
         )
      )
   )
)</f>
        <v>Night</v>
      </c>
      <c r="Q247" s="4" t="str">
        <f>IF(OR(WEEKDAY(G247,1)=1, WEEKDAY(G247,1)=7), "Weekend", "Weekday")</f>
        <v>Weekday</v>
      </c>
    </row>
    <row r="248" spans="1:17" x14ac:dyDescent="0.25">
      <c r="A248">
        <v>3</v>
      </c>
      <c r="B248">
        <v>668</v>
      </c>
      <c r="C248">
        <v>16</v>
      </c>
      <c r="D248">
        <v>1920</v>
      </c>
      <c r="E248">
        <v>1080</v>
      </c>
      <c r="F248">
        <v>1684271923</v>
      </c>
      <c r="G248" s="1">
        <f>DATE(1970,1,1) + (F248/86400)</f>
        <v>45062.887997685189</v>
      </c>
      <c r="H248" s="5" t="str">
        <f>TEXT(Table1[[#This Row],[Create_date]],"yyyy")</f>
        <v>2023</v>
      </c>
      <c r="I248" s="1" t="str">
        <f>TEXT(G248, "dddd")</f>
        <v>Tuesday</v>
      </c>
      <c r="J248" s="1" t="str">
        <f>TEXT(Table1[[#This Row],[Create_date]],"mmmm")</f>
        <v>May</v>
      </c>
      <c r="K248" s="3">
        <f>DATE(1970,1,1) + (F248/86400)</f>
        <v>45062.887997685189</v>
      </c>
      <c r="L248" s="2">
        <v>8</v>
      </c>
      <c r="M248" t="s">
        <v>586</v>
      </c>
      <c r="N248">
        <v>17262</v>
      </c>
      <c r="O248" t="str">
        <f>IF(N248&lt;=1000, "Very Low",
   IF(AND(N248&gt;1000, N248&lt;=10000), "Low",
      IF(AND(N248&gt;10000, N248&lt;=100000), "Medium",
         IF(AND(N248&gt;100000, N248&lt;=1000000), "High",
            IF(N248&gt;1000000, "Very High", "")
         )
      )
   )
)</f>
        <v>Medium</v>
      </c>
      <c r="P248" t="str">
        <f>IF(AND(HOUR(K248)&gt;=5, HOUR(K248)&lt;8), "Early Morning",
   IF(AND(HOUR(K248)&gt;=8, HOUR(K248)&lt;=11), "Morning",
      IF(AND(HOUR(K248)&gt;11, HOUR(K248)&lt;=12), "Late Morning",
         IF(AND(HOUR(K248)&gt;=12, HOUR(K248)&lt;13), "Afternoon",
            IF(AND(HOUR(K248)&gt;=13, HOUR(K248)&lt;=15), "Early Afternoon",
               IF(AND(HOUR(K248)&gt;=16, HOUR(K248)&lt;=17), "Late Afternoon",
                  IF(AND(HOUR(K248)&gt;=17, HOUR(K248)&lt;19), "Evening",
                     IF(AND(HOUR(K248)&gt;=19, HOUR(K248)&lt;=21), "Early Evening",
                        IF(OR(HOUR(K248)&gt;=22, HOUR(K248)&lt;5), "Night", "")
                     )
                  )
               )
            )
         )
      )
   )
)</f>
        <v>Early Evening</v>
      </c>
      <c r="Q248" s="4" t="str">
        <f>IF(OR(WEEKDAY(G248,1)=1, WEEKDAY(G248,1)=7), "Weekend", "Weekday")</f>
        <v>Weekday</v>
      </c>
    </row>
    <row r="249" spans="1:17" x14ac:dyDescent="0.25">
      <c r="A249">
        <v>39</v>
      </c>
      <c r="B249">
        <v>1121</v>
      </c>
      <c r="C249">
        <v>8</v>
      </c>
      <c r="D249">
        <v>1280</v>
      </c>
      <c r="E249">
        <v>720</v>
      </c>
      <c r="F249">
        <v>1684177033</v>
      </c>
      <c r="G249" s="1">
        <f>DATE(1970,1,1) + (F249/86400)</f>
        <v>45061.789733796293</v>
      </c>
      <c r="H249" s="5" t="str">
        <f>TEXT(Table1[[#This Row],[Create_date]],"yyyy")</f>
        <v>2023</v>
      </c>
      <c r="I249" s="1" t="str">
        <f>TEXT(G249, "dddd")</f>
        <v>Monday</v>
      </c>
      <c r="J249" s="1" t="str">
        <f>TEXT(Table1[[#This Row],[Create_date]],"mmmm")</f>
        <v>May</v>
      </c>
      <c r="K249" s="3">
        <f>DATE(1970,1,1) + (F249/86400)</f>
        <v>45061.789733796293</v>
      </c>
      <c r="L249" s="2">
        <v>99</v>
      </c>
      <c r="M249" t="s">
        <v>587</v>
      </c>
      <c r="N249">
        <v>31442</v>
      </c>
      <c r="O249" t="str">
        <f>IF(N249&lt;=1000, "Very Low",
   IF(AND(N249&gt;1000, N249&lt;=10000), "Low",
      IF(AND(N249&gt;10000, N249&lt;=100000), "Medium",
         IF(AND(N249&gt;100000, N249&lt;=1000000), "High",
            IF(N249&gt;1000000, "Very High", "")
         )
      )
   )
)</f>
        <v>Medium</v>
      </c>
      <c r="P249" t="str">
        <f>IF(AND(HOUR(K249)&gt;=5, HOUR(K249)&lt;8), "Early Morning",
   IF(AND(HOUR(K249)&gt;=8, HOUR(K249)&lt;=11), "Morning",
      IF(AND(HOUR(K249)&gt;11, HOUR(K249)&lt;=12), "Late Morning",
         IF(AND(HOUR(K249)&gt;=12, HOUR(K249)&lt;13), "Afternoon",
            IF(AND(HOUR(K249)&gt;=13, HOUR(K249)&lt;=15), "Early Afternoon",
               IF(AND(HOUR(K249)&gt;=16, HOUR(K249)&lt;=17), "Late Afternoon",
                  IF(AND(HOUR(K249)&gt;=17, HOUR(K249)&lt;19), "Evening",
                     IF(AND(HOUR(K249)&gt;=19, HOUR(K249)&lt;=21), "Early Evening",
                        IF(OR(HOUR(K249)&gt;=22, HOUR(K249)&lt;5), "Night", "")
                     )
                  )
               )
            )
         )
      )
   )
)</f>
        <v>Evening</v>
      </c>
      <c r="Q249" s="4" t="str">
        <f>IF(OR(WEEKDAY(G249,1)=1, WEEKDAY(G249,1)=7), "Weekend", "Weekday")</f>
        <v>Weekday</v>
      </c>
    </row>
    <row r="250" spans="1:17" x14ac:dyDescent="0.25">
      <c r="A250">
        <v>47</v>
      </c>
      <c r="B250">
        <v>6695</v>
      </c>
      <c r="C250">
        <v>942</v>
      </c>
      <c r="D250">
        <v>1920</v>
      </c>
      <c r="E250">
        <v>1080</v>
      </c>
      <c r="F250">
        <v>1684176819</v>
      </c>
      <c r="G250" s="1">
        <f>DATE(1970,1,1) + (F250/86400)</f>
        <v>45061.787256944444</v>
      </c>
      <c r="H250" s="5" t="str">
        <f>TEXT(Table1[[#This Row],[Create_date]],"yyyy")</f>
        <v>2023</v>
      </c>
      <c r="I250" s="1" t="str">
        <f>TEXT(G250, "dddd")</f>
        <v>Monday</v>
      </c>
      <c r="J250" s="1" t="str">
        <f>TEXT(Table1[[#This Row],[Create_date]],"mmmm")</f>
        <v>May</v>
      </c>
      <c r="K250" s="3">
        <f>DATE(1970,1,1) + (F250/86400)</f>
        <v>45061.787256944444</v>
      </c>
      <c r="L250" s="2">
        <v>6</v>
      </c>
      <c r="M250" t="s">
        <v>588</v>
      </c>
      <c r="N250">
        <v>535269</v>
      </c>
      <c r="O250" t="str">
        <f>IF(N250&lt;=1000, "Very Low",
   IF(AND(N250&gt;1000, N250&lt;=10000), "Low",
      IF(AND(N250&gt;10000, N250&lt;=100000), "Medium",
         IF(AND(N250&gt;100000, N250&lt;=1000000), "High",
            IF(N250&gt;1000000, "Very High", "")
         )
      )
   )
)</f>
        <v>High</v>
      </c>
      <c r="P250" t="str">
        <f>IF(AND(HOUR(K250)&gt;=5, HOUR(K250)&lt;8), "Early Morning",
   IF(AND(HOUR(K250)&gt;=8, HOUR(K250)&lt;=11), "Morning",
      IF(AND(HOUR(K250)&gt;11, HOUR(K250)&lt;=12), "Late Morning",
         IF(AND(HOUR(K250)&gt;=12, HOUR(K250)&lt;13), "Afternoon",
            IF(AND(HOUR(K250)&gt;=13, HOUR(K250)&lt;=15), "Early Afternoon",
               IF(AND(HOUR(K250)&gt;=16, HOUR(K250)&lt;=17), "Late Afternoon",
                  IF(AND(HOUR(K250)&gt;=17, HOUR(K250)&lt;19), "Evening",
                     IF(AND(HOUR(K250)&gt;=19, HOUR(K250)&lt;=21), "Early Evening",
                        IF(OR(HOUR(K250)&gt;=22, HOUR(K250)&lt;5), "Night", "")
                     )
                  )
               )
            )
         )
      )
   )
)</f>
        <v>Evening</v>
      </c>
      <c r="Q250" s="4" t="str">
        <f>IF(OR(WEEKDAY(G250,1)=1, WEEKDAY(G250,1)=7), "Weekend", "Weekday")</f>
        <v>Weekday</v>
      </c>
    </row>
    <row r="251" spans="1:17" x14ac:dyDescent="0.25">
      <c r="A251">
        <v>36</v>
      </c>
      <c r="B251">
        <v>1340</v>
      </c>
      <c r="C251">
        <v>42</v>
      </c>
      <c r="D251">
        <v>1280</v>
      </c>
      <c r="E251">
        <v>720</v>
      </c>
      <c r="F251">
        <v>1684103921</v>
      </c>
      <c r="G251" s="1">
        <f>DATE(1970,1,1) + (F251/86400)</f>
        <v>45060.943530092598</v>
      </c>
      <c r="H251" s="5" t="str">
        <f>TEXT(Table1[[#This Row],[Create_date]],"yyyy")</f>
        <v>2023</v>
      </c>
      <c r="I251" s="1" t="str">
        <f>TEXT(G251, "dddd")</f>
        <v>Sunday</v>
      </c>
      <c r="J251" s="1" t="str">
        <f>TEXT(Table1[[#This Row],[Create_date]],"mmmm")</f>
        <v>May</v>
      </c>
      <c r="K251" s="3">
        <f>DATE(1970,1,1) + (F251/86400)</f>
        <v>45060.943530092598</v>
      </c>
      <c r="L251" s="2">
        <v>12</v>
      </c>
      <c r="M251" t="s">
        <v>589</v>
      </c>
      <c r="N251">
        <v>25235</v>
      </c>
      <c r="O251" t="str">
        <f>IF(N251&lt;=1000, "Very Low",
   IF(AND(N251&gt;1000, N251&lt;=10000), "Low",
      IF(AND(N251&gt;10000, N251&lt;=100000), "Medium",
         IF(AND(N251&gt;100000, N251&lt;=1000000), "High",
            IF(N251&gt;1000000, "Very High", "")
         )
      )
   )
)</f>
        <v>Medium</v>
      </c>
      <c r="P251" t="str">
        <f>IF(AND(HOUR(K251)&gt;=5, HOUR(K251)&lt;8), "Early Morning",
   IF(AND(HOUR(K251)&gt;=8, HOUR(K251)&lt;=11), "Morning",
      IF(AND(HOUR(K251)&gt;11, HOUR(K251)&lt;=12), "Late Morning",
         IF(AND(HOUR(K251)&gt;=12, HOUR(K251)&lt;13), "Afternoon",
            IF(AND(HOUR(K251)&gt;=13, HOUR(K251)&lt;=15), "Early Afternoon",
               IF(AND(HOUR(K251)&gt;=16, HOUR(K251)&lt;=17), "Late Afternoon",
                  IF(AND(HOUR(K251)&gt;=17, HOUR(K251)&lt;19), "Evening",
                     IF(AND(HOUR(K251)&gt;=19, HOUR(K251)&lt;=21), "Early Evening",
                        IF(OR(HOUR(K251)&gt;=22, HOUR(K251)&lt;5), "Night", "")
                     )
                  )
               )
            )
         )
      )
   )
)</f>
        <v>Night</v>
      </c>
      <c r="Q251" s="4" t="str">
        <f>IF(OR(WEEKDAY(G251,1)=1, WEEKDAY(G251,1)=7), "Weekend", "Weekday")</f>
        <v>Weekend</v>
      </c>
    </row>
    <row r="252" spans="1:17" x14ac:dyDescent="0.25">
      <c r="A252">
        <v>227</v>
      </c>
      <c r="B252">
        <v>35470</v>
      </c>
      <c r="C252">
        <v>510</v>
      </c>
      <c r="D252">
        <v>1280</v>
      </c>
      <c r="E252">
        <v>720</v>
      </c>
      <c r="F252">
        <v>1684005566</v>
      </c>
      <c r="G252" s="1">
        <f>DATE(1970,1,1) + (F252/86400)</f>
        <v>45059.805162037039</v>
      </c>
      <c r="H252" s="5" t="str">
        <f>TEXT(Table1[[#This Row],[Create_date]],"yyyy")</f>
        <v>2023</v>
      </c>
      <c r="I252" s="1" t="str">
        <f>TEXT(G252, "dddd")</f>
        <v>Saturday</v>
      </c>
      <c r="J252" s="1" t="str">
        <f>TEXT(Table1[[#This Row],[Create_date]],"mmmm")</f>
        <v>May</v>
      </c>
      <c r="K252" s="3">
        <f>DATE(1970,1,1) + (F252/86400)</f>
        <v>45059.805162037039</v>
      </c>
      <c r="L252" s="2">
        <v>8</v>
      </c>
      <c r="M252" t="s">
        <v>590</v>
      </c>
      <c r="N252">
        <v>841344</v>
      </c>
      <c r="O252" t="str">
        <f>IF(N252&lt;=1000, "Very Low",
   IF(AND(N252&gt;1000, N252&lt;=10000), "Low",
      IF(AND(N252&gt;10000, N252&lt;=100000), "Medium",
         IF(AND(N252&gt;100000, N252&lt;=1000000), "High",
            IF(N252&gt;1000000, "Very High", "")
         )
      )
   )
)</f>
        <v>High</v>
      </c>
      <c r="P252" t="str">
        <f>IF(AND(HOUR(K252)&gt;=5, HOUR(K252)&lt;8), "Early Morning",
   IF(AND(HOUR(K252)&gt;=8, HOUR(K252)&lt;=11), "Morning",
      IF(AND(HOUR(K252)&gt;11, HOUR(K252)&lt;=12), "Late Morning",
         IF(AND(HOUR(K252)&gt;=12, HOUR(K252)&lt;13), "Afternoon",
            IF(AND(HOUR(K252)&gt;=13, HOUR(K252)&lt;=15), "Early Afternoon",
               IF(AND(HOUR(K252)&gt;=16, HOUR(K252)&lt;=17), "Late Afternoon",
                  IF(AND(HOUR(K252)&gt;=17, HOUR(K252)&lt;19), "Evening",
                     IF(AND(HOUR(K252)&gt;=19, HOUR(K252)&lt;=21), "Early Evening",
                        IF(OR(HOUR(K252)&gt;=22, HOUR(K252)&lt;5), "Night", "")
                     )
                  )
               )
            )
         )
      )
   )
)</f>
        <v>Early Evening</v>
      </c>
      <c r="Q252" s="4" t="str">
        <f>IF(OR(WEEKDAY(G252,1)=1, WEEKDAY(G252,1)=7), "Weekend", "Weekday")</f>
        <v>Weekend</v>
      </c>
    </row>
    <row r="253" spans="1:17" x14ac:dyDescent="0.25">
      <c r="A253">
        <v>68</v>
      </c>
      <c r="B253">
        <v>1788</v>
      </c>
      <c r="C253">
        <v>13</v>
      </c>
      <c r="D253">
        <v>1280</v>
      </c>
      <c r="E253">
        <v>720</v>
      </c>
      <c r="F253">
        <v>1683927061</v>
      </c>
      <c r="G253" s="1">
        <f>DATE(1970,1,1) + (F253/86400)</f>
        <v>45058.896539351852</v>
      </c>
      <c r="H253" s="5" t="str">
        <f>TEXT(Table1[[#This Row],[Create_date]],"yyyy")</f>
        <v>2023</v>
      </c>
      <c r="I253" s="1" t="str">
        <f>TEXT(G253, "dddd")</f>
        <v>Friday</v>
      </c>
      <c r="J253" s="1" t="str">
        <f>TEXT(Table1[[#This Row],[Create_date]],"mmmm")</f>
        <v>May</v>
      </c>
      <c r="K253" s="3">
        <f>DATE(1970,1,1) + (F253/86400)</f>
        <v>45058.896539351852</v>
      </c>
      <c r="L253" s="2">
        <v>7</v>
      </c>
      <c r="M253" t="s">
        <v>591</v>
      </c>
      <c r="N253">
        <v>28195</v>
      </c>
      <c r="O253" t="str">
        <f>IF(N253&lt;=1000, "Very Low",
   IF(AND(N253&gt;1000, N253&lt;=10000), "Low",
      IF(AND(N253&gt;10000, N253&lt;=100000), "Medium",
         IF(AND(N253&gt;100000, N253&lt;=1000000), "High",
            IF(N253&gt;1000000, "Very High", "")
         )
      )
   )
)</f>
        <v>Medium</v>
      </c>
      <c r="P253" t="str">
        <f>IF(AND(HOUR(K253)&gt;=5, HOUR(K253)&lt;8), "Early Morning",
   IF(AND(HOUR(K253)&gt;=8, HOUR(K253)&lt;=11), "Morning",
      IF(AND(HOUR(K253)&gt;11, HOUR(K253)&lt;=12), "Late Morning",
         IF(AND(HOUR(K253)&gt;=12, HOUR(K253)&lt;13), "Afternoon",
            IF(AND(HOUR(K253)&gt;=13, HOUR(K253)&lt;=15), "Early Afternoon",
               IF(AND(HOUR(K253)&gt;=16, HOUR(K253)&lt;=17), "Late Afternoon",
                  IF(AND(HOUR(K253)&gt;=17, HOUR(K253)&lt;19), "Evening",
                     IF(AND(HOUR(K253)&gt;=19, HOUR(K253)&lt;=21), "Early Evening",
                        IF(OR(HOUR(K253)&gt;=22, HOUR(K253)&lt;5), "Night", "")
                     )
                  )
               )
            )
         )
      )
   )
)</f>
        <v>Early Evening</v>
      </c>
      <c r="Q253" s="4" t="str">
        <f>IF(OR(WEEKDAY(G253,1)=1, WEEKDAY(G253,1)=7), "Weekend", "Weekday")</f>
        <v>Weekday</v>
      </c>
    </row>
    <row r="254" spans="1:17" x14ac:dyDescent="0.25">
      <c r="A254">
        <v>68</v>
      </c>
      <c r="B254">
        <v>2186</v>
      </c>
      <c r="C254">
        <v>15</v>
      </c>
      <c r="D254">
        <v>1280</v>
      </c>
      <c r="E254">
        <v>720</v>
      </c>
      <c r="F254">
        <v>1683914175</v>
      </c>
      <c r="G254" s="1">
        <f>DATE(1970,1,1) + (F254/86400)</f>
        <v>45058.747395833328</v>
      </c>
      <c r="H254" s="5" t="str">
        <f>TEXT(Table1[[#This Row],[Create_date]],"yyyy")</f>
        <v>2023</v>
      </c>
      <c r="I254" s="1" t="str">
        <f>TEXT(G254, "dddd")</f>
        <v>Friday</v>
      </c>
      <c r="J254" s="1" t="str">
        <f>TEXT(Table1[[#This Row],[Create_date]],"mmmm")</f>
        <v>May</v>
      </c>
      <c r="K254" s="3">
        <f>DATE(1970,1,1) + (F254/86400)</f>
        <v>45058.747395833328</v>
      </c>
      <c r="L254" s="2">
        <v>143</v>
      </c>
      <c r="M254" t="s">
        <v>85</v>
      </c>
      <c r="N254">
        <v>88483</v>
      </c>
      <c r="O254" t="str">
        <f>IF(N254&lt;=1000, "Very Low",
   IF(AND(N254&gt;1000, N254&lt;=10000), "Low",
      IF(AND(N254&gt;10000, N254&lt;=100000), "Medium",
         IF(AND(N254&gt;100000, N254&lt;=1000000), "High",
            IF(N254&gt;1000000, "Very High", "")
         )
      )
   )
)</f>
        <v>Medium</v>
      </c>
      <c r="P254" t="str">
        <f>IF(AND(HOUR(K254)&gt;=5, HOUR(K254)&lt;8), "Early Morning",
   IF(AND(HOUR(K254)&gt;=8, HOUR(K254)&lt;=11), "Morning",
      IF(AND(HOUR(K254)&gt;11, HOUR(K254)&lt;=12), "Late Morning",
         IF(AND(HOUR(K254)&gt;=12, HOUR(K254)&lt;13), "Afternoon",
            IF(AND(HOUR(K254)&gt;=13, HOUR(K254)&lt;=15), "Early Afternoon",
               IF(AND(HOUR(K254)&gt;=16, HOUR(K254)&lt;=17), "Late Afternoon",
                  IF(AND(HOUR(K254)&gt;=17, HOUR(K254)&lt;19), "Evening",
                     IF(AND(HOUR(K254)&gt;=19, HOUR(K254)&lt;=21), "Early Evening",
                        IF(OR(HOUR(K254)&gt;=22, HOUR(K254)&lt;5), "Night", "")
                     )
                  )
               )
            )
         )
      )
   )
)</f>
        <v>Late Afternoon</v>
      </c>
      <c r="Q254" s="4" t="str">
        <f>IF(OR(WEEKDAY(G254,1)=1, WEEKDAY(G254,1)=7), "Weekend", "Weekday")</f>
        <v>Weekday</v>
      </c>
    </row>
    <row r="255" spans="1:17" x14ac:dyDescent="0.25">
      <c r="A255">
        <v>4</v>
      </c>
      <c r="B255">
        <v>300</v>
      </c>
      <c r="C255">
        <v>19</v>
      </c>
      <c r="D255">
        <v>1920</v>
      </c>
      <c r="E255">
        <v>1080</v>
      </c>
      <c r="F255">
        <v>1683763651</v>
      </c>
      <c r="G255" s="1">
        <f>DATE(1970,1,1) + (F255/86400)</f>
        <v>45057.005219907413</v>
      </c>
      <c r="H255" s="5" t="str">
        <f>TEXT(Table1[[#This Row],[Create_date]],"yyyy")</f>
        <v>2023</v>
      </c>
      <c r="I255" s="1" t="str">
        <f>TEXT(G255, "dddd")</f>
        <v>Thursday</v>
      </c>
      <c r="J255" s="1" t="str">
        <f>TEXT(Table1[[#This Row],[Create_date]],"mmmm")</f>
        <v>May</v>
      </c>
      <c r="K255" s="3">
        <f>DATE(1970,1,1) + (F255/86400)</f>
        <v>45057.005219907413</v>
      </c>
      <c r="L255" s="2">
        <v>6</v>
      </c>
      <c r="M255" t="s">
        <v>592</v>
      </c>
      <c r="N255">
        <v>14256</v>
      </c>
      <c r="O255" t="str">
        <f>IF(N255&lt;=1000, "Very Low",
   IF(AND(N255&gt;1000, N255&lt;=10000), "Low",
      IF(AND(N255&gt;10000, N255&lt;=100000), "Medium",
         IF(AND(N255&gt;100000, N255&lt;=1000000), "High",
            IF(N255&gt;1000000, "Very High", "")
         )
      )
   )
)</f>
        <v>Medium</v>
      </c>
      <c r="P255" t="str">
        <f>IF(AND(HOUR(K255)&gt;=5, HOUR(K255)&lt;8), "Early Morning",
   IF(AND(HOUR(K255)&gt;=8, HOUR(K255)&lt;=11), "Morning",
      IF(AND(HOUR(K255)&gt;11, HOUR(K255)&lt;=12), "Late Morning",
         IF(AND(HOUR(K255)&gt;=12, HOUR(K255)&lt;13), "Afternoon",
            IF(AND(HOUR(K255)&gt;=13, HOUR(K255)&lt;=15), "Early Afternoon",
               IF(AND(HOUR(K255)&gt;=16, HOUR(K255)&lt;=17), "Late Afternoon",
                  IF(AND(HOUR(K255)&gt;=17, HOUR(K255)&lt;19), "Evening",
                     IF(AND(HOUR(K255)&gt;=19, HOUR(K255)&lt;=21), "Early Evening",
                        IF(OR(HOUR(K255)&gt;=22, HOUR(K255)&lt;5), "Night", "")
                     )
                  )
               )
            )
         )
      )
   )
)</f>
        <v>Night</v>
      </c>
      <c r="Q255" s="4" t="str">
        <f>IF(OR(WEEKDAY(G255,1)=1, WEEKDAY(G255,1)=7), "Weekend", "Weekday")</f>
        <v>Weekday</v>
      </c>
    </row>
    <row r="256" spans="1:17" x14ac:dyDescent="0.25">
      <c r="A256">
        <v>6</v>
      </c>
      <c r="B256">
        <v>118</v>
      </c>
      <c r="C256">
        <v>0</v>
      </c>
      <c r="D256">
        <v>1280</v>
      </c>
      <c r="E256">
        <v>720</v>
      </c>
      <c r="F256">
        <v>1683652226</v>
      </c>
      <c r="G256" s="1">
        <f>DATE(1970,1,1) + (F256/86400)</f>
        <v>45055.715578703705</v>
      </c>
      <c r="H256" s="5" t="str">
        <f>TEXT(Table1[[#This Row],[Create_date]],"yyyy")</f>
        <v>2023</v>
      </c>
      <c r="I256" s="1" t="str">
        <f>TEXT(G256, "dddd")</f>
        <v>Tuesday</v>
      </c>
      <c r="J256" s="1" t="str">
        <f>TEXT(Table1[[#This Row],[Create_date]],"mmmm")</f>
        <v>May</v>
      </c>
      <c r="K256" s="3">
        <f>DATE(1970,1,1) + (F256/86400)</f>
        <v>45055.715578703705</v>
      </c>
      <c r="L256" s="2">
        <v>134</v>
      </c>
      <c r="M256" t="s">
        <v>86</v>
      </c>
      <c r="N256">
        <v>14871</v>
      </c>
      <c r="O256" t="str">
        <f>IF(N256&lt;=1000, "Very Low",
   IF(AND(N256&gt;1000, N256&lt;=10000), "Low",
      IF(AND(N256&gt;10000, N256&lt;=100000), "Medium",
         IF(AND(N256&gt;100000, N256&lt;=1000000), "High",
            IF(N256&gt;1000000, "Very High", "")
         )
      )
   )
)</f>
        <v>Medium</v>
      </c>
      <c r="P256" t="str">
        <f>IF(AND(HOUR(K256)&gt;=5, HOUR(K256)&lt;8), "Early Morning",
   IF(AND(HOUR(K256)&gt;=8, HOUR(K256)&lt;=11), "Morning",
      IF(AND(HOUR(K256)&gt;11, HOUR(K256)&lt;=12), "Late Morning",
         IF(AND(HOUR(K256)&gt;=12, HOUR(K256)&lt;13), "Afternoon",
            IF(AND(HOUR(K256)&gt;=13, HOUR(K256)&lt;=15), "Early Afternoon",
               IF(AND(HOUR(K256)&gt;=16, HOUR(K256)&lt;=17), "Late Afternoon",
                  IF(AND(HOUR(K256)&gt;=17, HOUR(K256)&lt;19), "Evening",
                     IF(AND(HOUR(K256)&gt;=19, HOUR(K256)&lt;=21), "Early Evening",
                        IF(OR(HOUR(K256)&gt;=22, HOUR(K256)&lt;5), "Night", "")
                     )
                  )
               )
            )
         )
      )
   )
)</f>
        <v>Late Afternoon</v>
      </c>
      <c r="Q256" s="4" t="str">
        <f>IF(OR(WEEKDAY(G256,1)=1, WEEKDAY(G256,1)=7), "Weekend", "Weekday")</f>
        <v>Weekday</v>
      </c>
    </row>
    <row r="257" spans="1:17" x14ac:dyDescent="0.25">
      <c r="A257">
        <v>33</v>
      </c>
      <c r="B257">
        <v>5911</v>
      </c>
      <c r="C257">
        <v>784</v>
      </c>
      <c r="D257">
        <v>1280</v>
      </c>
      <c r="E257">
        <v>720</v>
      </c>
      <c r="F257">
        <v>1683565970</v>
      </c>
      <c r="G257" s="1">
        <f>DATE(1970,1,1) + (F257/86400)</f>
        <v>45054.717245370368</v>
      </c>
      <c r="H257" s="5" t="str">
        <f>TEXT(Table1[[#This Row],[Create_date]],"yyyy")</f>
        <v>2023</v>
      </c>
      <c r="I257" s="1" t="str">
        <f>TEXT(G257, "dddd")</f>
        <v>Monday</v>
      </c>
      <c r="J257" s="1" t="str">
        <f>TEXT(Table1[[#This Row],[Create_date]],"mmmm")</f>
        <v>May</v>
      </c>
      <c r="K257" s="3">
        <f>DATE(1970,1,1) + (F257/86400)</f>
        <v>45054.717245370368</v>
      </c>
      <c r="L257" s="2">
        <v>5</v>
      </c>
      <c r="M257" t="s">
        <v>593</v>
      </c>
      <c r="N257">
        <v>445494</v>
      </c>
      <c r="O257" t="str">
        <f>IF(N257&lt;=1000, "Very Low",
   IF(AND(N257&gt;1000, N257&lt;=10000), "Low",
      IF(AND(N257&gt;10000, N257&lt;=100000), "Medium",
         IF(AND(N257&gt;100000, N257&lt;=1000000), "High",
            IF(N257&gt;1000000, "Very High", "")
         )
      )
   )
)</f>
        <v>High</v>
      </c>
      <c r="P257" t="str">
        <f>IF(AND(HOUR(K257)&gt;=5, HOUR(K257)&lt;8), "Early Morning",
   IF(AND(HOUR(K257)&gt;=8, HOUR(K257)&lt;=11), "Morning",
      IF(AND(HOUR(K257)&gt;11, HOUR(K257)&lt;=12), "Late Morning",
         IF(AND(HOUR(K257)&gt;=12, HOUR(K257)&lt;13), "Afternoon",
            IF(AND(HOUR(K257)&gt;=13, HOUR(K257)&lt;=15), "Early Afternoon",
               IF(AND(HOUR(K257)&gt;=16, HOUR(K257)&lt;=17), "Late Afternoon",
                  IF(AND(HOUR(K257)&gt;=17, HOUR(K257)&lt;19), "Evening",
                     IF(AND(HOUR(K257)&gt;=19, HOUR(K257)&lt;=21), "Early Evening",
                        IF(OR(HOUR(K257)&gt;=22, HOUR(K257)&lt;5), "Night", "")
                     )
                  )
               )
            )
         )
      )
   )
)</f>
        <v>Late Afternoon</v>
      </c>
      <c r="Q257" s="4" t="str">
        <f>IF(OR(WEEKDAY(G257,1)=1, WEEKDAY(G257,1)=7), "Weekend", "Weekday")</f>
        <v>Weekday</v>
      </c>
    </row>
    <row r="258" spans="1:17" x14ac:dyDescent="0.25">
      <c r="A258">
        <v>33</v>
      </c>
      <c r="B258">
        <v>589</v>
      </c>
      <c r="C258">
        <v>37</v>
      </c>
      <c r="D258">
        <v>1280</v>
      </c>
      <c r="E258">
        <v>720</v>
      </c>
      <c r="F258">
        <v>1683398536</v>
      </c>
      <c r="G258" s="1">
        <f>DATE(1970,1,1) + (F258/86400)</f>
        <v>45052.779351851852</v>
      </c>
      <c r="H258" s="5" t="str">
        <f>TEXT(Table1[[#This Row],[Create_date]],"yyyy")</f>
        <v>2023</v>
      </c>
      <c r="I258" s="1" t="str">
        <f>TEXT(G258, "dddd")</f>
        <v>Saturday</v>
      </c>
      <c r="J258" s="1" t="str">
        <f>TEXT(Table1[[#This Row],[Create_date]],"mmmm")</f>
        <v>May</v>
      </c>
      <c r="K258" s="3">
        <f>DATE(1970,1,1) + (F258/86400)</f>
        <v>45052.779351851852</v>
      </c>
      <c r="L258" s="2">
        <v>24</v>
      </c>
      <c r="M258" t="s">
        <v>594</v>
      </c>
      <c r="N258">
        <v>11082</v>
      </c>
      <c r="O258" t="str">
        <f>IF(N258&lt;=1000, "Very Low",
   IF(AND(N258&gt;1000, N258&lt;=10000), "Low",
      IF(AND(N258&gt;10000, N258&lt;=100000), "Medium",
         IF(AND(N258&gt;100000, N258&lt;=1000000), "High",
            IF(N258&gt;1000000, "Very High", "")
         )
      )
   )
)</f>
        <v>Medium</v>
      </c>
      <c r="P258" t="str">
        <f>IF(AND(HOUR(K258)&gt;=5, HOUR(K258)&lt;8), "Early Morning",
   IF(AND(HOUR(K258)&gt;=8, HOUR(K258)&lt;=11), "Morning",
      IF(AND(HOUR(K258)&gt;11, HOUR(K258)&lt;=12), "Late Morning",
         IF(AND(HOUR(K258)&gt;=12, HOUR(K258)&lt;13), "Afternoon",
            IF(AND(HOUR(K258)&gt;=13, HOUR(K258)&lt;=15), "Early Afternoon",
               IF(AND(HOUR(K258)&gt;=16, HOUR(K258)&lt;=17), "Late Afternoon",
                  IF(AND(HOUR(K258)&gt;=17, HOUR(K258)&lt;19), "Evening",
                     IF(AND(HOUR(K258)&gt;=19, HOUR(K258)&lt;=21), "Early Evening",
                        IF(OR(HOUR(K258)&gt;=22, HOUR(K258)&lt;5), "Night", "")
                     )
                  )
               )
            )
         )
      )
   )
)</f>
        <v>Evening</v>
      </c>
      <c r="Q258" s="4" t="str">
        <f>IF(OR(WEEKDAY(G258,1)=1, WEEKDAY(G258,1)=7), "Weekend", "Weekday")</f>
        <v>Weekend</v>
      </c>
    </row>
    <row r="259" spans="1:17" x14ac:dyDescent="0.25">
      <c r="A259">
        <v>3</v>
      </c>
      <c r="B259">
        <v>853</v>
      </c>
      <c r="C259">
        <v>47</v>
      </c>
      <c r="D259">
        <v>1280</v>
      </c>
      <c r="E259">
        <v>720</v>
      </c>
      <c r="F259">
        <v>1683335150</v>
      </c>
      <c r="G259" s="1">
        <f>DATE(1970,1,1) + (F259/86400)</f>
        <v>45052.045717592591</v>
      </c>
      <c r="H259" s="5" t="str">
        <f>TEXT(Table1[[#This Row],[Create_date]],"yyyy")</f>
        <v>2023</v>
      </c>
      <c r="I259" s="1" t="str">
        <f>TEXT(G259, "dddd")</f>
        <v>Saturday</v>
      </c>
      <c r="J259" s="1" t="str">
        <f>TEXT(Table1[[#This Row],[Create_date]],"mmmm")</f>
        <v>May</v>
      </c>
      <c r="K259" s="3">
        <f>DATE(1970,1,1) + (F259/86400)</f>
        <v>45052.045717592591</v>
      </c>
      <c r="L259" s="2">
        <v>7</v>
      </c>
      <c r="M259" t="s">
        <v>595</v>
      </c>
      <c r="N259">
        <v>19236</v>
      </c>
      <c r="O259" t="str">
        <f>IF(N259&lt;=1000, "Very Low",
   IF(AND(N259&gt;1000, N259&lt;=10000), "Low",
      IF(AND(N259&gt;10000, N259&lt;=100000), "Medium",
         IF(AND(N259&gt;100000, N259&lt;=1000000), "High",
            IF(N259&gt;1000000, "Very High", "")
         )
      )
   )
)</f>
        <v>Medium</v>
      </c>
      <c r="P259" t="str">
        <f>IF(AND(HOUR(K259)&gt;=5, HOUR(K259)&lt;8), "Early Morning",
   IF(AND(HOUR(K259)&gt;=8, HOUR(K259)&lt;=11), "Morning",
      IF(AND(HOUR(K259)&gt;11, HOUR(K259)&lt;=12), "Late Morning",
         IF(AND(HOUR(K259)&gt;=12, HOUR(K259)&lt;13), "Afternoon",
            IF(AND(HOUR(K259)&gt;=13, HOUR(K259)&lt;=15), "Early Afternoon",
               IF(AND(HOUR(K259)&gt;=16, HOUR(K259)&lt;=17), "Late Afternoon",
                  IF(AND(HOUR(K259)&gt;=17, HOUR(K259)&lt;19), "Evening",
                     IF(AND(HOUR(K259)&gt;=19, HOUR(K259)&lt;=21), "Early Evening",
                        IF(OR(HOUR(K259)&gt;=22, HOUR(K259)&lt;5), "Night", "")
                     )
                  )
               )
            )
         )
      )
   )
)</f>
        <v>Night</v>
      </c>
      <c r="Q259" s="4" t="str">
        <f>IF(OR(WEEKDAY(G259,1)=1, WEEKDAY(G259,1)=7), "Weekend", "Weekday")</f>
        <v>Weekend</v>
      </c>
    </row>
    <row r="260" spans="1:17" x14ac:dyDescent="0.25">
      <c r="A260">
        <v>0</v>
      </c>
      <c r="B260">
        <v>137</v>
      </c>
      <c r="C260">
        <v>5</v>
      </c>
      <c r="D260">
        <v>1280</v>
      </c>
      <c r="E260">
        <v>720</v>
      </c>
      <c r="F260">
        <v>1683212283</v>
      </c>
      <c r="G260" s="1">
        <f>DATE(1970,1,1) + (F260/86400)</f>
        <v>45050.62364583333</v>
      </c>
      <c r="H260" s="5" t="str">
        <f>TEXT(Table1[[#This Row],[Create_date]],"yyyy")</f>
        <v>2023</v>
      </c>
      <c r="I260" s="1" t="str">
        <f>TEXT(G260, "dddd")</f>
        <v>Thursday</v>
      </c>
      <c r="J260" s="1" t="str">
        <f>TEXT(Table1[[#This Row],[Create_date]],"mmmm")</f>
        <v>May</v>
      </c>
      <c r="K260" s="3">
        <f>DATE(1970,1,1) + (F260/86400)</f>
        <v>45050.62364583333</v>
      </c>
      <c r="L260" s="2">
        <v>6</v>
      </c>
      <c r="M260" t="s">
        <v>596</v>
      </c>
      <c r="N260">
        <v>8727</v>
      </c>
      <c r="O260" t="str">
        <f>IF(N260&lt;=1000, "Very Low",
   IF(AND(N260&gt;1000, N260&lt;=10000), "Low",
      IF(AND(N260&gt;10000, N260&lt;=100000), "Medium",
         IF(AND(N260&gt;100000, N260&lt;=1000000), "High",
            IF(N260&gt;1000000, "Very High", "")
         )
      )
   )
)</f>
        <v>Low</v>
      </c>
      <c r="P260" t="str">
        <f>IF(AND(HOUR(K260)&gt;=5, HOUR(K260)&lt;8), "Early Morning",
   IF(AND(HOUR(K260)&gt;=8, HOUR(K260)&lt;=11), "Morning",
      IF(AND(HOUR(K260)&gt;11, HOUR(K260)&lt;=12), "Late Morning",
         IF(AND(HOUR(K260)&gt;=12, HOUR(K260)&lt;13), "Afternoon",
            IF(AND(HOUR(K260)&gt;=13, HOUR(K260)&lt;=15), "Early Afternoon",
               IF(AND(HOUR(K260)&gt;=16, HOUR(K260)&lt;=17), "Late Afternoon",
                  IF(AND(HOUR(K260)&gt;=17, HOUR(K260)&lt;19), "Evening",
                     IF(AND(HOUR(K260)&gt;=19, HOUR(K260)&lt;=21), "Early Evening",
                        IF(OR(HOUR(K260)&gt;=22, HOUR(K260)&lt;5), "Night", "")
                     )
                  )
               )
            )
         )
      )
   )
)</f>
        <v>Early Afternoon</v>
      </c>
      <c r="Q260" s="4" t="str">
        <f>IF(OR(WEEKDAY(G260,1)=1, WEEKDAY(G260,1)=7), "Weekend", "Weekday")</f>
        <v>Weekday</v>
      </c>
    </row>
    <row r="261" spans="1:17" x14ac:dyDescent="0.25">
      <c r="A261">
        <v>174</v>
      </c>
      <c r="B261">
        <v>12788</v>
      </c>
      <c r="C261">
        <v>397</v>
      </c>
      <c r="D261">
        <v>640</v>
      </c>
      <c r="E261">
        <v>360</v>
      </c>
      <c r="F261">
        <v>1682996833</v>
      </c>
      <c r="G261" s="1">
        <f>DATE(1970,1,1) + (F261/86400)</f>
        <v>45048.130011574074</v>
      </c>
      <c r="H261" s="5" t="str">
        <f>TEXT(Table1[[#This Row],[Create_date]],"yyyy")</f>
        <v>2023</v>
      </c>
      <c r="I261" s="1" t="str">
        <f>TEXT(G261, "dddd")</f>
        <v>Tuesday</v>
      </c>
      <c r="J261" s="1" t="str">
        <f>TEXT(Table1[[#This Row],[Create_date]],"mmmm")</f>
        <v>May</v>
      </c>
      <c r="K261" s="3">
        <f>DATE(1970,1,1) + (F261/86400)</f>
        <v>45048.130011574074</v>
      </c>
      <c r="L261" s="2">
        <v>7</v>
      </c>
      <c r="M261" t="s">
        <v>31</v>
      </c>
      <c r="N261">
        <v>2865298</v>
      </c>
      <c r="O261" t="str">
        <f>IF(N261&lt;=1000, "Very Low",
   IF(AND(N261&gt;1000, N261&lt;=10000), "Low",
      IF(AND(N261&gt;10000, N261&lt;=100000), "Medium",
         IF(AND(N261&gt;100000, N261&lt;=1000000), "High",
            IF(N261&gt;1000000, "Very High", "")
         )
      )
   )
)</f>
        <v>Very High</v>
      </c>
      <c r="P261" t="str">
        <f>IF(AND(HOUR(K261)&gt;=5, HOUR(K261)&lt;8), "Early Morning",
   IF(AND(HOUR(K261)&gt;=8, HOUR(K261)&lt;=11), "Morning",
      IF(AND(HOUR(K261)&gt;11, HOUR(K261)&lt;=12), "Late Morning",
         IF(AND(HOUR(K261)&gt;=12, HOUR(K261)&lt;13), "Afternoon",
            IF(AND(HOUR(K261)&gt;=13, HOUR(K261)&lt;=15), "Early Afternoon",
               IF(AND(HOUR(K261)&gt;=16, HOUR(K261)&lt;=17), "Late Afternoon",
                  IF(AND(HOUR(K261)&gt;=17, HOUR(K261)&lt;19), "Evening",
                     IF(AND(HOUR(K261)&gt;=19, HOUR(K261)&lt;=21), "Early Evening",
                        IF(OR(HOUR(K261)&gt;=22, HOUR(K261)&lt;5), "Night", "")
                     )
                  )
               )
            )
         )
      )
   )
)</f>
        <v>Night</v>
      </c>
      <c r="Q261" s="4" t="str">
        <f>IF(OR(WEEKDAY(G261,1)=1, WEEKDAY(G261,1)=7), "Weekend", "Weekday")</f>
        <v>Weekday</v>
      </c>
    </row>
    <row r="262" spans="1:17" x14ac:dyDescent="0.25">
      <c r="A262">
        <v>12</v>
      </c>
      <c r="B262">
        <v>192</v>
      </c>
      <c r="C262">
        <v>1</v>
      </c>
      <c r="D262">
        <v>1920</v>
      </c>
      <c r="E262">
        <v>1080</v>
      </c>
      <c r="F262">
        <v>1682970469</v>
      </c>
      <c r="G262" s="1">
        <f>DATE(1970,1,1) + (F262/86400)</f>
        <v>45047.824872685189</v>
      </c>
      <c r="H262" s="5" t="str">
        <f>TEXT(Table1[[#This Row],[Create_date]],"yyyy")</f>
        <v>2023</v>
      </c>
      <c r="I262" s="1" t="str">
        <f>TEXT(G262, "dddd")</f>
        <v>Monday</v>
      </c>
      <c r="J262" s="1" t="str">
        <f>TEXT(Table1[[#This Row],[Create_date]],"mmmm")</f>
        <v>May</v>
      </c>
      <c r="K262" s="3">
        <f>DATE(1970,1,1) + (F262/86400)</f>
        <v>45047.824872685189</v>
      </c>
      <c r="L262" s="2">
        <v>173</v>
      </c>
      <c r="M262" t="s">
        <v>87</v>
      </c>
      <c r="N262">
        <v>8587</v>
      </c>
      <c r="O262" t="str">
        <f>IF(N262&lt;=1000, "Very Low",
   IF(AND(N262&gt;1000, N262&lt;=10000), "Low",
      IF(AND(N262&gt;10000, N262&lt;=100000), "Medium",
         IF(AND(N262&gt;100000, N262&lt;=1000000), "High",
            IF(N262&gt;1000000, "Very High", "")
         )
      )
   )
)</f>
        <v>Low</v>
      </c>
      <c r="P262" t="str">
        <f>IF(AND(HOUR(K262)&gt;=5, HOUR(K262)&lt;8), "Early Morning",
   IF(AND(HOUR(K262)&gt;=8, HOUR(K262)&lt;=11), "Morning",
      IF(AND(HOUR(K262)&gt;11, HOUR(K262)&lt;=12), "Late Morning",
         IF(AND(HOUR(K262)&gt;=12, HOUR(K262)&lt;13), "Afternoon",
            IF(AND(HOUR(K262)&gt;=13, HOUR(K262)&lt;=15), "Early Afternoon",
               IF(AND(HOUR(K262)&gt;=16, HOUR(K262)&lt;=17), "Late Afternoon",
                  IF(AND(HOUR(K262)&gt;=17, HOUR(K262)&lt;19), "Evening",
                     IF(AND(HOUR(K262)&gt;=19, HOUR(K262)&lt;=21), "Early Evening",
                        IF(OR(HOUR(K262)&gt;=22, HOUR(K262)&lt;5), "Night", "")
                     )
                  )
               )
            )
         )
      )
   )
)</f>
        <v>Early Evening</v>
      </c>
      <c r="Q262" s="4" t="str">
        <f>IF(OR(WEEKDAY(G262,1)=1, WEEKDAY(G262,1)=7), "Weekend", "Weekday")</f>
        <v>Weekday</v>
      </c>
    </row>
    <row r="263" spans="1:17" x14ac:dyDescent="0.25">
      <c r="A263">
        <v>3</v>
      </c>
      <c r="B263">
        <v>106</v>
      </c>
      <c r="C263">
        <v>76</v>
      </c>
      <c r="D263">
        <v>1920</v>
      </c>
      <c r="E263">
        <v>1080</v>
      </c>
      <c r="F263">
        <v>1682888390</v>
      </c>
      <c r="G263" s="1">
        <f>DATE(1970,1,1) + (F263/86400)</f>
        <v>45046.874884259261</v>
      </c>
      <c r="H263" s="5" t="str">
        <f>TEXT(Table1[[#This Row],[Create_date]],"yyyy")</f>
        <v>2023</v>
      </c>
      <c r="I263" s="1" t="str">
        <f>TEXT(G263, "dddd")</f>
        <v>Sunday</v>
      </c>
      <c r="J263" s="1" t="str">
        <f>TEXT(Table1[[#This Row],[Create_date]],"mmmm")</f>
        <v>April</v>
      </c>
      <c r="K263" s="3">
        <f>DATE(1970,1,1) + (F263/86400)</f>
        <v>45046.874884259261</v>
      </c>
      <c r="L263" s="2">
        <v>9</v>
      </c>
      <c r="M263" t="s">
        <v>597</v>
      </c>
      <c r="N263">
        <v>5566</v>
      </c>
      <c r="O263" t="str">
        <f>IF(N263&lt;=1000, "Very Low",
   IF(AND(N263&gt;1000, N263&lt;=10000), "Low",
      IF(AND(N263&gt;10000, N263&lt;=100000), "Medium",
         IF(AND(N263&gt;100000, N263&lt;=1000000), "High",
            IF(N263&gt;1000000, "Very High", "")
         )
      )
   )
)</f>
        <v>Low</v>
      </c>
      <c r="P263" t="str">
        <f>IF(AND(HOUR(K263)&gt;=5, HOUR(K263)&lt;8), "Early Morning",
   IF(AND(HOUR(K263)&gt;=8, HOUR(K263)&lt;=11), "Morning",
      IF(AND(HOUR(K263)&gt;11, HOUR(K263)&lt;=12), "Late Morning",
         IF(AND(HOUR(K263)&gt;=12, HOUR(K263)&lt;13), "Afternoon",
            IF(AND(HOUR(K263)&gt;=13, HOUR(K263)&lt;=15), "Early Afternoon",
               IF(AND(HOUR(K263)&gt;=16, HOUR(K263)&lt;=17), "Late Afternoon",
                  IF(AND(HOUR(K263)&gt;=17, HOUR(K263)&lt;19), "Evening",
                     IF(AND(HOUR(K263)&gt;=19, HOUR(K263)&lt;=21), "Early Evening",
                        IF(OR(HOUR(K263)&gt;=22, HOUR(K263)&lt;5), "Night", "")
                     )
                  )
               )
            )
         )
      )
   )
)</f>
        <v>Early Evening</v>
      </c>
      <c r="Q263" s="4" t="str">
        <f>IF(OR(WEEKDAY(G263,1)=1, WEEKDAY(G263,1)=7), "Weekend", "Weekday")</f>
        <v>Weekend</v>
      </c>
    </row>
    <row r="264" spans="1:17" x14ac:dyDescent="0.25">
      <c r="A264">
        <v>4</v>
      </c>
      <c r="B264">
        <v>141</v>
      </c>
      <c r="C264">
        <v>2</v>
      </c>
      <c r="D264">
        <v>1920</v>
      </c>
      <c r="E264">
        <v>1080</v>
      </c>
      <c r="F264">
        <v>1682787247</v>
      </c>
      <c r="G264" s="1">
        <f>DATE(1970,1,1) + (F264/86400)</f>
        <v>45045.704247685186</v>
      </c>
      <c r="H264" s="5" t="str">
        <f>TEXT(Table1[[#This Row],[Create_date]],"yyyy")</f>
        <v>2023</v>
      </c>
      <c r="I264" s="1" t="str">
        <f>TEXT(G264, "dddd")</f>
        <v>Saturday</v>
      </c>
      <c r="J264" s="1" t="str">
        <f>TEXT(Table1[[#This Row],[Create_date]],"mmmm")</f>
        <v>April</v>
      </c>
      <c r="K264" s="3">
        <f>DATE(1970,1,1) + (F264/86400)</f>
        <v>45045.704247685186</v>
      </c>
      <c r="L264" s="2">
        <v>15</v>
      </c>
      <c r="M264" t="s">
        <v>598</v>
      </c>
      <c r="N264">
        <v>8887</v>
      </c>
      <c r="O264" t="str">
        <f>IF(N264&lt;=1000, "Very Low",
   IF(AND(N264&gt;1000, N264&lt;=10000), "Low",
      IF(AND(N264&gt;10000, N264&lt;=100000), "Medium",
         IF(AND(N264&gt;100000, N264&lt;=1000000), "High",
            IF(N264&gt;1000000, "Very High", "")
         )
      )
   )
)</f>
        <v>Low</v>
      </c>
      <c r="P264" t="str">
        <f>IF(AND(HOUR(K264)&gt;=5, HOUR(K264)&lt;8), "Early Morning",
   IF(AND(HOUR(K264)&gt;=8, HOUR(K264)&lt;=11), "Morning",
      IF(AND(HOUR(K264)&gt;11, HOUR(K264)&lt;=12), "Late Morning",
         IF(AND(HOUR(K264)&gt;=12, HOUR(K264)&lt;13), "Afternoon",
            IF(AND(HOUR(K264)&gt;=13, HOUR(K264)&lt;=15), "Early Afternoon",
               IF(AND(HOUR(K264)&gt;=16, HOUR(K264)&lt;=17), "Late Afternoon",
                  IF(AND(HOUR(K264)&gt;=17, HOUR(K264)&lt;19), "Evening",
                     IF(AND(HOUR(K264)&gt;=19, HOUR(K264)&lt;=21), "Early Evening",
                        IF(OR(HOUR(K264)&gt;=22, HOUR(K264)&lt;5), "Night", "")
                     )
                  )
               )
            )
         )
      )
   )
)</f>
        <v>Late Afternoon</v>
      </c>
      <c r="Q264" s="4" t="str">
        <f>IF(OR(WEEKDAY(G264,1)=1, WEEKDAY(G264,1)=7), "Weekend", "Weekday")</f>
        <v>Weekend</v>
      </c>
    </row>
    <row r="265" spans="1:17" x14ac:dyDescent="0.25">
      <c r="A265">
        <v>10</v>
      </c>
      <c r="B265">
        <v>648</v>
      </c>
      <c r="C265">
        <v>22</v>
      </c>
      <c r="D265">
        <v>1920</v>
      </c>
      <c r="E265">
        <v>1080</v>
      </c>
      <c r="F265">
        <v>1682718941</v>
      </c>
      <c r="G265" s="1">
        <f>DATE(1970,1,1) + (F265/86400)</f>
        <v>45044.913668981477</v>
      </c>
      <c r="H265" s="5" t="str">
        <f>TEXT(Table1[[#This Row],[Create_date]],"yyyy")</f>
        <v>2023</v>
      </c>
      <c r="I265" s="1" t="str">
        <f>TEXT(G265, "dddd")</f>
        <v>Friday</v>
      </c>
      <c r="J265" s="1" t="str">
        <f>TEXT(Table1[[#This Row],[Create_date]],"mmmm")</f>
        <v>April</v>
      </c>
      <c r="K265" s="3">
        <f>DATE(1970,1,1) + (F265/86400)</f>
        <v>45044.913668981477</v>
      </c>
      <c r="L265" s="2">
        <v>17</v>
      </c>
      <c r="M265" t="s">
        <v>599</v>
      </c>
      <c r="N265">
        <v>25070</v>
      </c>
      <c r="O265" t="str">
        <f>IF(N265&lt;=1000, "Very Low",
   IF(AND(N265&gt;1000, N265&lt;=10000), "Low",
      IF(AND(N265&gt;10000, N265&lt;=100000), "Medium",
         IF(AND(N265&gt;100000, N265&lt;=1000000), "High",
            IF(N265&gt;1000000, "Very High", "")
         )
      )
   )
)</f>
        <v>Medium</v>
      </c>
      <c r="P265" t="str">
        <f>IF(AND(HOUR(K265)&gt;=5, HOUR(K265)&lt;8), "Early Morning",
   IF(AND(HOUR(K265)&gt;=8, HOUR(K265)&lt;=11), "Morning",
      IF(AND(HOUR(K265)&gt;11, HOUR(K265)&lt;=12), "Late Morning",
         IF(AND(HOUR(K265)&gt;=12, HOUR(K265)&lt;13), "Afternoon",
            IF(AND(HOUR(K265)&gt;=13, HOUR(K265)&lt;=15), "Early Afternoon",
               IF(AND(HOUR(K265)&gt;=16, HOUR(K265)&lt;=17), "Late Afternoon",
                  IF(AND(HOUR(K265)&gt;=17, HOUR(K265)&lt;19), "Evening",
                     IF(AND(HOUR(K265)&gt;=19, HOUR(K265)&lt;=21), "Early Evening",
                        IF(OR(HOUR(K265)&gt;=22, HOUR(K265)&lt;5), "Night", "")
                     )
                  )
               )
            )
         )
      )
   )
)</f>
        <v>Early Evening</v>
      </c>
      <c r="Q265" s="4" t="str">
        <f>IF(OR(WEEKDAY(G265,1)=1, WEEKDAY(G265,1)=7), "Weekend", "Weekday")</f>
        <v>Weekday</v>
      </c>
    </row>
    <row r="266" spans="1:17" x14ac:dyDescent="0.25">
      <c r="A266">
        <v>2</v>
      </c>
      <c r="B266">
        <v>154</v>
      </c>
      <c r="C266">
        <v>2</v>
      </c>
      <c r="D266">
        <v>1280</v>
      </c>
      <c r="E266">
        <v>720</v>
      </c>
      <c r="F266">
        <v>1682712015</v>
      </c>
      <c r="G266" s="1">
        <f>DATE(1970,1,1) + (F266/86400)</f>
        <v>45044.833506944444</v>
      </c>
      <c r="H266" s="5" t="str">
        <f>TEXT(Table1[[#This Row],[Create_date]],"yyyy")</f>
        <v>2023</v>
      </c>
      <c r="I266" s="1" t="str">
        <f>TEXT(G266, "dddd")</f>
        <v>Friday</v>
      </c>
      <c r="J266" s="1" t="str">
        <f>TEXT(Table1[[#This Row],[Create_date]],"mmmm")</f>
        <v>April</v>
      </c>
      <c r="K266" s="3">
        <f>DATE(1970,1,1) + (F266/86400)</f>
        <v>45044.833506944444</v>
      </c>
      <c r="L266" s="2">
        <v>7</v>
      </c>
      <c r="M266" t="s">
        <v>600</v>
      </c>
      <c r="N266">
        <v>5272</v>
      </c>
      <c r="O266" t="str">
        <f>IF(N266&lt;=1000, "Very Low",
   IF(AND(N266&gt;1000, N266&lt;=10000), "Low",
      IF(AND(N266&gt;10000, N266&lt;=100000), "Medium",
         IF(AND(N266&gt;100000, N266&lt;=1000000), "High",
            IF(N266&gt;1000000, "Very High", "")
         )
      )
   )
)</f>
        <v>Low</v>
      </c>
      <c r="P266" t="str">
        <f>IF(AND(HOUR(K266)&gt;=5, HOUR(K266)&lt;8), "Early Morning",
   IF(AND(HOUR(K266)&gt;=8, HOUR(K266)&lt;=11), "Morning",
      IF(AND(HOUR(K266)&gt;11, HOUR(K266)&lt;=12), "Late Morning",
         IF(AND(HOUR(K266)&gt;=12, HOUR(K266)&lt;13), "Afternoon",
            IF(AND(HOUR(K266)&gt;=13, HOUR(K266)&lt;=15), "Early Afternoon",
               IF(AND(HOUR(K266)&gt;=16, HOUR(K266)&lt;=17), "Late Afternoon",
                  IF(AND(HOUR(K266)&gt;=17, HOUR(K266)&lt;19), "Evening",
                     IF(AND(HOUR(K266)&gt;=19, HOUR(K266)&lt;=21), "Early Evening",
                        IF(OR(HOUR(K266)&gt;=22, HOUR(K266)&lt;5), "Night", "")
                     )
                  )
               )
            )
         )
      )
   )
)</f>
        <v>Early Evening</v>
      </c>
      <c r="Q266" s="4" t="str">
        <f>IF(OR(WEEKDAY(G266,1)=1, WEEKDAY(G266,1)=7), "Weekend", "Weekday")</f>
        <v>Weekday</v>
      </c>
    </row>
    <row r="267" spans="1:17" x14ac:dyDescent="0.25">
      <c r="A267">
        <v>21</v>
      </c>
      <c r="B267">
        <v>7248</v>
      </c>
      <c r="C267">
        <v>116</v>
      </c>
      <c r="D267">
        <v>1280</v>
      </c>
      <c r="E267">
        <v>720</v>
      </c>
      <c r="F267">
        <v>1682710819</v>
      </c>
      <c r="G267" s="1">
        <f>DATE(1970,1,1) + (F267/86400)</f>
        <v>45044.819664351853</v>
      </c>
      <c r="H267" s="5" t="str">
        <f>TEXT(Table1[[#This Row],[Create_date]],"yyyy")</f>
        <v>2023</v>
      </c>
      <c r="I267" s="1" t="str">
        <f>TEXT(G267, "dddd")</f>
        <v>Friday</v>
      </c>
      <c r="J267" s="1" t="str">
        <f>TEXT(Table1[[#This Row],[Create_date]],"mmmm")</f>
        <v>April</v>
      </c>
      <c r="K267" s="3">
        <f>DATE(1970,1,1) + (F267/86400)</f>
        <v>45044.819664351853</v>
      </c>
      <c r="L267" s="2">
        <v>15</v>
      </c>
      <c r="M267" t="s">
        <v>88</v>
      </c>
      <c r="N267">
        <v>105081</v>
      </c>
      <c r="O267" t="str">
        <f>IF(N267&lt;=1000, "Very Low",
   IF(AND(N267&gt;1000, N267&lt;=10000), "Low",
      IF(AND(N267&gt;10000, N267&lt;=100000), "Medium",
         IF(AND(N267&gt;100000, N267&lt;=1000000), "High",
            IF(N267&gt;1000000, "Very High", "")
         )
      )
   )
)</f>
        <v>High</v>
      </c>
      <c r="P267" t="str">
        <f>IF(AND(HOUR(K267)&gt;=5, HOUR(K267)&lt;8), "Early Morning",
   IF(AND(HOUR(K267)&gt;=8, HOUR(K267)&lt;=11), "Morning",
      IF(AND(HOUR(K267)&gt;11, HOUR(K267)&lt;=12), "Late Morning",
         IF(AND(HOUR(K267)&gt;=12, HOUR(K267)&lt;13), "Afternoon",
            IF(AND(HOUR(K267)&gt;=13, HOUR(K267)&lt;=15), "Early Afternoon",
               IF(AND(HOUR(K267)&gt;=16, HOUR(K267)&lt;=17), "Late Afternoon",
                  IF(AND(HOUR(K267)&gt;=17, HOUR(K267)&lt;19), "Evening",
                     IF(AND(HOUR(K267)&gt;=19, HOUR(K267)&lt;=21), "Early Evening",
                        IF(OR(HOUR(K267)&gt;=22, HOUR(K267)&lt;5), "Night", "")
                     )
                  )
               )
            )
         )
      )
   )
)</f>
        <v>Early Evening</v>
      </c>
      <c r="Q267" s="4" t="str">
        <f>IF(OR(WEEKDAY(G267,1)=1, WEEKDAY(G267,1)=7), "Weekend", "Weekday")</f>
        <v>Weekday</v>
      </c>
    </row>
    <row r="268" spans="1:17" x14ac:dyDescent="0.25">
      <c r="A268">
        <v>4</v>
      </c>
      <c r="B268">
        <v>347</v>
      </c>
      <c r="C268">
        <v>34</v>
      </c>
      <c r="D268">
        <v>1280</v>
      </c>
      <c r="E268">
        <v>720</v>
      </c>
      <c r="F268">
        <v>1682633263</v>
      </c>
      <c r="G268" s="1">
        <f>DATE(1970,1,1) + (F268/86400)</f>
        <v>45043.922025462962</v>
      </c>
      <c r="H268" s="5" t="str">
        <f>TEXT(Table1[[#This Row],[Create_date]],"yyyy")</f>
        <v>2023</v>
      </c>
      <c r="I268" s="1" t="str">
        <f>TEXT(G268, "dddd")</f>
        <v>Thursday</v>
      </c>
      <c r="J268" s="1" t="str">
        <f>TEXT(Table1[[#This Row],[Create_date]],"mmmm")</f>
        <v>April</v>
      </c>
      <c r="K268" s="3">
        <f>DATE(1970,1,1) + (F268/86400)</f>
        <v>45043.922025462962</v>
      </c>
      <c r="L268" s="2">
        <v>10</v>
      </c>
      <c r="M268" t="s">
        <v>601</v>
      </c>
      <c r="N268">
        <v>9353</v>
      </c>
      <c r="O268" t="str">
        <f>IF(N268&lt;=1000, "Very Low",
   IF(AND(N268&gt;1000, N268&lt;=10000), "Low",
      IF(AND(N268&gt;10000, N268&lt;=100000), "Medium",
         IF(AND(N268&gt;100000, N268&lt;=1000000), "High",
            IF(N268&gt;1000000, "Very High", "")
         )
      )
   )
)</f>
        <v>Low</v>
      </c>
      <c r="P268" t="str">
        <f>IF(AND(HOUR(K268)&gt;=5, HOUR(K268)&lt;8), "Early Morning",
   IF(AND(HOUR(K268)&gt;=8, HOUR(K268)&lt;=11), "Morning",
      IF(AND(HOUR(K268)&gt;11, HOUR(K268)&lt;=12), "Late Morning",
         IF(AND(HOUR(K268)&gt;=12, HOUR(K268)&lt;13), "Afternoon",
            IF(AND(HOUR(K268)&gt;=13, HOUR(K268)&lt;=15), "Early Afternoon",
               IF(AND(HOUR(K268)&gt;=16, HOUR(K268)&lt;=17), "Late Afternoon",
                  IF(AND(HOUR(K268)&gt;=17, HOUR(K268)&lt;19), "Evening",
                     IF(AND(HOUR(K268)&gt;=19, HOUR(K268)&lt;=21), "Early Evening",
                        IF(OR(HOUR(K268)&gt;=22, HOUR(K268)&lt;5), "Night", "")
                     )
                  )
               )
            )
         )
      )
   )
)</f>
        <v>Night</v>
      </c>
      <c r="Q268" s="4" t="str">
        <f>IF(OR(WEEKDAY(G268,1)=1, WEEKDAY(G268,1)=7), "Weekend", "Weekday")</f>
        <v>Weekday</v>
      </c>
    </row>
    <row r="269" spans="1:17" x14ac:dyDescent="0.25">
      <c r="A269">
        <v>0</v>
      </c>
      <c r="B269">
        <v>125</v>
      </c>
      <c r="C269">
        <v>22</v>
      </c>
      <c r="D269">
        <v>1920</v>
      </c>
      <c r="E269">
        <v>1080</v>
      </c>
      <c r="F269">
        <v>1682556578</v>
      </c>
      <c r="G269" s="1">
        <f>DATE(1970,1,1) + (F269/86400)</f>
        <v>45043.034467592588</v>
      </c>
      <c r="H269" s="5" t="str">
        <f>TEXT(Table1[[#This Row],[Create_date]],"yyyy")</f>
        <v>2023</v>
      </c>
      <c r="I269" s="1" t="str">
        <f>TEXT(G269, "dddd")</f>
        <v>Thursday</v>
      </c>
      <c r="J269" s="1" t="str">
        <f>TEXT(Table1[[#This Row],[Create_date]],"mmmm")</f>
        <v>April</v>
      </c>
      <c r="K269" s="3">
        <f>DATE(1970,1,1) + (F269/86400)</f>
        <v>45043.034467592588</v>
      </c>
      <c r="L269" s="2">
        <v>11</v>
      </c>
      <c r="M269" t="s">
        <v>602</v>
      </c>
      <c r="N269">
        <v>6131</v>
      </c>
      <c r="O269" t="str">
        <f>IF(N269&lt;=1000, "Very Low",
   IF(AND(N269&gt;1000, N269&lt;=10000), "Low",
      IF(AND(N269&gt;10000, N269&lt;=100000), "Medium",
         IF(AND(N269&gt;100000, N269&lt;=1000000), "High",
            IF(N269&gt;1000000, "Very High", "")
         )
      )
   )
)</f>
        <v>Low</v>
      </c>
      <c r="P269" t="str">
        <f>IF(AND(HOUR(K269)&gt;=5, HOUR(K269)&lt;8), "Early Morning",
   IF(AND(HOUR(K269)&gt;=8, HOUR(K269)&lt;=11), "Morning",
      IF(AND(HOUR(K269)&gt;11, HOUR(K269)&lt;=12), "Late Morning",
         IF(AND(HOUR(K269)&gt;=12, HOUR(K269)&lt;13), "Afternoon",
            IF(AND(HOUR(K269)&gt;=13, HOUR(K269)&lt;=15), "Early Afternoon",
               IF(AND(HOUR(K269)&gt;=16, HOUR(K269)&lt;=17), "Late Afternoon",
                  IF(AND(HOUR(K269)&gt;=17, HOUR(K269)&lt;19), "Evening",
                     IF(AND(HOUR(K269)&gt;=19, HOUR(K269)&lt;=21), "Early Evening",
                        IF(OR(HOUR(K269)&gt;=22, HOUR(K269)&lt;5), "Night", "")
                     )
                  )
               )
            )
         )
      )
   )
)</f>
        <v>Night</v>
      </c>
      <c r="Q269" s="4" t="str">
        <f>IF(OR(WEEKDAY(G269,1)=1, WEEKDAY(G269,1)=7), "Weekend", "Weekday")</f>
        <v>Weekday</v>
      </c>
    </row>
    <row r="270" spans="1:17" x14ac:dyDescent="0.25">
      <c r="A270">
        <v>6</v>
      </c>
      <c r="B270">
        <v>83</v>
      </c>
      <c r="C270">
        <v>1</v>
      </c>
      <c r="D270">
        <v>1920</v>
      </c>
      <c r="E270">
        <v>1080</v>
      </c>
      <c r="F270">
        <v>1682379277</v>
      </c>
      <c r="G270" s="1">
        <f>DATE(1970,1,1) + (F270/86400)</f>
        <v>45040.98237268519</v>
      </c>
      <c r="H270" s="5" t="str">
        <f>TEXT(Table1[[#This Row],[Create_date]],"yyyy")</f>
        <v>2023</v>
      </c>
      <c r="I270" s="1" t="str">
        <f>TEXT(G270, "dddd")</f>
        <v>Monday</v>
      </c>
      <c r="J270" s="1" t="str">
        <f>TEXT(Table1[[#This Row],[Create_date]],"mmmm")</f>
        <v>April</v>
      </c>
      <c r="K270" s="3">
        <f>DATE(1970,1,1) + (F270/86400)</f>
        <v>45040.98237268519</v>
      </c>
      <c r="L270" s="2">
        <v>5</v>
      </c>
      <c r="M270" t="s">
        <v>603</v>
      </c>
      <c r="N270">
        <v>6113</v>
      </c>
      <c r="O270" t="str">
        <f>IF(N270&lt;=1000, "Very Low",
   IF(AND(N270&gt;1000, N270&lt;=10000), "Low",
      IF(AND(N270&gt;10000, N270&lt;=100000), "Medium",
         IF(AND(N270&gt;100000, N270&lt;=1000000), "High",
            IF(N270&gt;1000000, "Very High", "")
         )
      )
   )
)</f>
        <v>Low</v>
      </c>
      <c r="P270" t="str">
        <f>IF(AND(HOUR(K270)&gt;=5, HOUR(K270)&lt;8), "Early Morning",
   IF(AND(HOUR(K270)&gt;=8, HOUR(K270)&lt;=11), "Morning",
      IF(AND(HOUR(K270)&gt;11, HOUR(K270)&lt;=12), "Late Morning",
         IF(AND(HOUR(K270)&gt;=12, HOUR(K270)&lt;13), "Afternoon",
            IF(AND(HOUR(K270)&gt;=13, HOUR(K270)&lt;=15), "Early Afternoon",
               IF(AND(HOUR(K270)&gt;=16, HOUR(K270)&lt;=17), "Late Afternoon",
                  IF(AND(HOUR(K270)&gt;=17, HOUR(K270)&lt;19), "Evening",
                     IF(AND(HOUR(K270)&gt;=19, HOUR(K270)&lt;=21), "Early Evening",
                        IF(OR(HOUR(K270)&gt;=22, HOUR(K270)&lt;5), "Night", "")
                     )
                  )
               )
            )
         )
      )
   )
)</f>
        <v>Night</v>
      </c>
      <c r="Q270" s="4" t="str">
        <f>IF(OR(WEEKDAY(G270,1)=1, WEEKDAY(G270,1)=7), "Weekend", "Weekday")</f>
        <v>Weekday</v>
      </c>
    </row>
    <row r="271" spans="1:17" x14ac:dyDescent="0.25">
      <c r="A271">
        <v>11</v>
      </c>
      <c r="B271">
        <v>352</v>
      </c>
      <c r="C271">
        <v>59</v>
      </c>
      <c r="D271">
        <v>1920</v>
      </c>
      <c r="E271">
        <v>1080</v>
      </c>
      <c r="F271">
        <v>1682378778</v>
      </c>
      <c r="G271" s="1">
        <f>DATE(1970,1,1) + (F271/86400)</f>
        <v>45040.976597222223</v>
      </c>
      <c r="H271" s="5" t="str">
        <f>TEXT(Table1[[#This Row],[Create_date]],"yyyy")</f>
        <v>2023</v>
      </c>
      <c r="I271" s="1" t="str">
        <f>TEXT(G271, "dddd")</f>
        <v>Monday</v>
      </c>
      <c r="J271" s="1" t="str">
        <f>TEXT(Table1[[#This Row],[Create_date]],"mmmm")</f>
        <v>April</v>
      </c>
      <c r="K271" s="3">
        <f>DATE(1970,1,1) + (F271/86400)</f>
        <v>45040.976597222223</v>
      </c>
      <c r="L271" s="2">
        <v>6</v>
      </c>
      <c r="M271" t="s">
        <v>604</v>
      </c>
      <c r="N271">
        <v>8134</v>
      </c>
      <c r="O271" t="str">
        <f>IF(N271&lt;=1000, "Very Low",
   IF(AND(N271&gt;1000, N271&lt;=10000), "Low",
      IF(AND(N271&gt;10000, N271&lt;=100000), "Medium",
         IF(AND(N271&gt;100000, N271&lt;=1000000), "High",
            IF(N271&gt;1000000, "Very High", "")
         )
      )
   )
)</f>
        <v>Low</v>
      </c>
      <c r="P271" t="str">
        <f>IF(AND(HOUR(K271)&gt;=5, HOUR(K271)&lt;8), "Early Morning",
   IF(AND(HOUR(K271)&gt;=8, HOUR(K271)&lt;=11), "Morning",
      IF(AND(HOUR(K271)&gt;11, HOUR(K271)&lt;=12), "Late Morning",
         IF(AND(HOUR(K271)&gt;=12, HOUR(K271)&lt;13), "Afternoon",
            IF(AND(HOUR(K271)&gt;=13, HOUR(K271)&lt;=15), "Early Afternoon",
               IF(AND(HOUR(K271)&gt;=16, HOUR(K271)&lt;=17), "Late Afternoon",
                  IF(AND(HOUR(K271)&gt;=17, HOUR(K271)&lt;19), "Evening",
                     IF(AND(HOUR(K271)&gt;=19, HOUR(K271)&lt;=21), "Early Evening",
                        IF(OR(HOUR(K271)&gt;=22, HOUR(K271)&lt;5), "Night", "")
                     )
                  )
               )
            )
         )
      )
   )
)</f>
        <v>Night</v>
      </c>
      <c r="Q271" s="4" t="str">
        <f>IF(OR(WEEKDAY(G271,1)=1, WEEKDAY(G271,1)=7), "Weekend", "Weekday")</f>
        <v>Weekday</v>
      </c>
    </row>
    <row r="272" spans="1:17" x14ac:dyDescent="0.25">
      <c r="A272">
        <v>3</v>
      </c>
      <c r="B272">
        <v>554</v>
      </c>
      <c r="C272">
        <v>48</v>
      </c>
      <c r="D272">
        <v>1280</v>
      </c>
      <c r="E272">
        <v>720</v>
      </c>
      <c r="F272">
        <v>1682216466</v>
      </c>
      <c r="G272" s="1">
        <f>DATE(1970,1,1) + (F272/86400)</f>
        <v>45039.097986111112</v>
      </c>
      <c r="H272" s="5" t="str">
        <f>TEXT(Table1[[#This Row],[Create_date]],"yyyy")</f>
        <v>2023</v>
      </c>
      <c r="I272" s="1" t="str">
        <f>TEXT(G272, "dddd")</f>
        <v>Sunday</v>
      </c>
      <c r="J272" s="1" t="str">
        <f>TEXT(Table1[[#This Row],[Create_date]],"mmmm")</f>
        <v>April</v>
      </c>
      <c r="K272" s="3">
        <f>DATE(1970,1,1) + (F272/86400)</f>
        <v>45039.097986111112</v>
      </c>
      <c r="L272" s="2">
        <v>6</v>
      </c>
      <c r="M272" t="s">
        <v>605</v>
      </c>
      <c r="N272">
        <v>15269</v>
      </c>
      <c r="O272" t="str">
        <f>IF(N272&lt;=1000, "Very Low",
   IF(AND(N272&gt;1000, N272&lt;=10000), "Low",
      IF(AND(N272&gt;10000, N272&lt;=100000), "Medium",
         IF(AND(N272&gt;100000, N272&lt;=1000000), "High",
            IF(N272&gt;1000000, "Very High", "")
         )
      )
   )
)</f>
        <v>Medium</v>
      </c>
      <c r="P272" t="str">
        <f>IF(AND(HOUR(K272)&gt;=5, HOUR(K272)&lt;8), "Early Morning",
   IF(AND(HOUR(K272)&gt;=8, HOUR(K272)&lt;=11), "Morning",
      IF(AND(HOUR(K272)&gt;11, HOUR(K272)&lt;=12), "Late Morning",
         IF(AND(HOUR(K272)&gt;=12, HOUR(K272)&lt;13), "Afternoon",
            IF(AND(HOUR(K272)&gt;=13, HOUR(K272)&lt;=15), "Early Afternoon",
               IF(AND(HOUR(K272)&gt;=16, HOUR(K272)&lt;=17), "Late Afternoon",
                  IF(AND(HOUR(K272)&gt;=17, HOUR(K272)&lt;19), "Evening",
                     IF(AND(HOUR(K272)&gt;=19, HOUR(K272)&lt;=21), "Early Evening",
                        IF(OR(HOUR(K272)&gt;=22, HOUR(K272)&lt;5), "Night", "")
                     )
                  )
               )
            )
         )
      )
   )
)</f>
        <v>Night</v>
      </c>
      <c r="Q272" s="4" t="str">
        <f>IF(OR(WEEKDAY(G272,1)=1, WEEKDAY(G272,1)=7), "Weekend", "Weekday")</f>
        <v>Weekend</v>
      </c>
    </row>
    <row r="273" spans="1:17" x14ac:dyDescent="0.25">
      <c r="A273">
        <v>5</v>
      </c>
      <c r="B273">
        <v>291</v>
      </c>
      <c r="C273">
        <v>12</v>
      </c>
      <c r="D273">
        <v>1920</v>
      </c>
      <c r="E273">
        <v>1080</v>
      </c>
      <c r="F273">
        <v>1682031295</v>
      </c>
      <c r="G273" s="1">
        <f>DATE(1970,1,1) + (F273/86400)</f>
        <v>45036.95480324074</v>
      </c>
      <c r="H273" s="5" t="str">
        <f>TEXT(Table1[[#This Row],[Create_date]],"yyyy")</f>
        <v>2023</v>
      </c>
      <c r="I273" s="1" t="str">
        <f>TEXT(G273, "dddd")</f>
        <v>Thursday</v>
      </c>
      <c r="J273" s="1" t="str">
        <f>TEXT(Table1[[#This Row],[Create_date]],"mmmm")</f>
        <v>April</v>
      </c>
      <c r="K273" s="3">
        <f>DATE(1970,1,1) + (F273/86400)</f>
        <v>45036.95480324074</v>
      </c>
      <c r="L273" s="2">
        <v>7</v>
      </c>
      <c r="M273" t="s">
        <v>606</v>
      </c>
      <c r="N273">
        <v>8631</v>
      </c>
      <c r="O273" t="str">
        <f>IF(N273&lt;=1000, "Very Low",
   IF(AND(N273&gt;1000, N273&lt;=10000), "Low",
      IF(AND(N273&gt;10000, N273&lt;=100000), "Medium",
         IF(AND(N273&gt;100000, N273&lt;=1000000), "High",
            IF(N273&gt;1000000, "Very High", "")
         )
      )
   )
)</f>
        <v>Low</v>
      </c>
      <c r="P273" t="str">
        <f>IF(AND(HOUR(K273)&gt;=5, HOUR(K273)&lt;8), "Early Morning",
   IF(AND(HOUR(K273)&gt;=8, HOUR(K273)&lt;=11), "Morning",
      IF(AND(HOUR(K273)&gt;11, HOUR(K273)&lt;=12), "Late Morning",
         IF(AND(HOUR(K273)&gt;=12, HOUR(K273)&lt;13), "Afternoon",
            IF(AND(HOUR(K273)&gt;=13, HOUR(K273)&lt;=15), "Early Afternoon",
               IF(AND(HOUR(K273)&gt;=16, HOUR(K273)&lt;=17), "Late Afternoon",
                  IF(AND(HOUR(K273)&gt;=17, HOUR(K273)&lt;19), "Evening",
                     IF(AND(HOUR(K273)&gt;=19, HOUR(K273)&lt;=21), "Early Evening",
                        IF(OR(HOUR(K273)&gt;=22, HOUR(K273)&lt;5), "Night", "")
                     )
                  )
               )
            )
         )
      )
   )
)</f>
        <v>Night</v>
      </c>
      <c r="Q273" s="4" t="str">
        <f>IF(OR(WEEKDAY(G273,1)=1, WEEKDAY(G273,1)=7), "Weekend", "Weekday")</f>
        <v>Weekday</v>
      </c>
    </row>
    <row r="274" spans="1:17" x14ac:dyDescent="0.25">
      <c r="A274">
        <v>1</v>
      </c>
      <c r="B274">
        <v>341</v>
      </c>
      <c r="C274">
        <v>77</v>
      </c>
      <c r="D274">
        <v>1920</v>
      </c>
      <c r="E274">
        <v>888</v>
      </c>
      <c r="F274">
        <v>1681942714</v>
      </c>
      <c r="G274" s="1">
        <f>DATE(1970,1,1) + (F274/86400)</f>
        <v>45035.929560185185</v>
      </c>
      <c r="H274" s="5" t="str">
        <f>TEXT(Table1[[#This Row],[Create_date]],"yyyy")</f>
        <v>2023</v>
      </c>
      <c r="I274" s="1" t="str">
        <f>TEXT(G274, "dddd")</f>
        <v>Wednesday</v>
      </c>
      <c r="J274" s="1" t="str">
        <f>TEXT(Table1[[#This Row],[Create_date]],"mmmm")</f>
        <v>April</v>
      </c>
      <c r="K274" s="3">
        <f>DATE(1970,1,1) + (F274/86400)</f>
        <v>45035.929560185185</v>
      </c>
      <c r="L274" s="2">
        <v>9</v>
      </c>
      <c r="M274" t="s">
        <v>89</v>
      </c>
      <c r="N274">
        <v>8800</v>
      </c>
      <c r="O274" t="str">
        <f>IF(N274&lt;=1000, "Very Low",
   IF(AND(N274&gt;1000, N274&lt;=10000), "Low",
      IF(AND(N274&gt;10000, N274&lt;=100000), "Medium",
         IF(AND(N274&gt;100000, N274&lt;=1000000), "High",
            IF(N274&gt;1000000, "Very High", "")
         )
      )
   )
)</f>
        <v>Low</v>
      </c>
      <c r="P274" t="str">
        <f>IF(AND(HOUR(K274)&gt;=5, HOUR(K274)&lt;8), "Early Morning",
   IF(AND(HOUR(K274)&gt;=8, HOUR(K274)&lt;=11), "Morning",
      IF(AND(HOUR(K274)&gt;11, HOUR(K274)&lt;=12), "Late Morning",
         IF(AND(HOUR(K274)&gt;=12, HOUR(K274)&lt;13), "Afternoon",
            IF(AND(HOUR(K274)&gt;=13, HOUR(K274)&lt;=15), "Early Afternoon",
               IF(AND(HOUR(K274)&gt;=16, HOUR(K274)&lt;=17), "Late Afternoon",
                  IF(AND(HOUR(K274)&gt;=17, HOUR(K274)&lt;19), "Evening",
                     IF(AND(HOUR(K274)&gt;=19, HOUR(K274)&lt;=21), "Early Evening",
                        IF(OR(HOUR(K274)&gt;=22, HOUR(K274)&lt;5), "Night", "")
                     )
                  )
               )
            )
         )
      )
   )
)</f>
        <v>Night</v>
      </c>
      <c r="Q274" s="4" t="str">
        <f>IF(OR(WEEKDAY(G274,1)=1, WEEKDAY(G274,1)=7), "Weekend", "Weekday")</f>
        <v>Weekday</v>
      </c>
    </row>
    <row r="275" spans="1:17" x14ac:dyDescent="0.25">
      <c r="A275">
        <v>3</v>
      </c>
      <c r="B275">
        <v>170</v>
      </c>
      <c r="C275">
        <v>4</v>
      </c>
      <c r="D275">
        <v>1920</v>
      </c>
      <c r="E275">
        <v>1080</v>
      </c>
      <c r="F275">
        <v>1681925950</v>
      </c>
      <c r="G275" s="1">
        <f>DATE(1970,1,1) + (F275/86400)</f>
        <v>45035.735532407409</v>
      </c>
      <c r="H275" s="5" t="str">
        <f>TEXT(Table1[[#This Row],[Create_date]],"yyyy")</f>
        <v>2023</v>
      </c>
      <c r="I275" s="1" t="str">
        <f>TEXT(G275, "dddd")</f>
        <v>Wednesday</v>
      </c>
      <c r="J275" s="1" t="str">
        <f>TEXT(Table1[[#This Row],[Create_date]],"mmmm")</f>
        <v>April</v>
      </c>
      <c r="K275" s="3">
        <f>DATE(1970,1,1) + (F275/86400)</f>
        <v>45035.735532407409</v>
      </c>
      <c r="L275" s="2">
        <v>10</v>
      </c>
      <c r="M275" t="s">
        <v>607</v>
      </c>
      <c r="N275">
        <v>5981</v>
      </c>
      <c r="O275" t="str">
        <f>IF(N275&lt;=1000, "Very Low",
   IF(AND(N275&gt;1000, N275&lt;=10000), "Low",
      IF(AND(N275&gt;10000, N275&lt;=100000), "Medium",
         IF(AND(N275&gt;100000, N275&lt;=1000000), "High",
            IF(N275&gt;1000000, "Very High", "")
         )
      )
   )
)</f>
        <v>Low</v>
      </c>
      <c r="P275" t="str">
        <f>IF(AND(HOUR(K275)&gt;=5, HOUR(K275)&lt;8), "Early Morning",
   IF(AND(HOUR(K275)&gt;=8, HOUR(K275)&lt;=11), "Morning",
      IF(AND(HOUR(K275)&gt;11, HOUR(K275)&lt;=12), "Late Morning",
         IF(AND(HOUR(K275)&gt;=12, HOUR(K275)&lt;13), "Afternoon",
            IF(AND(HOUR(K275)&gt;=13, HOUR(K275)&lt;=15), "Early Afternoon",
               IF(AND(HOUR(K275)&gt;=16, HOUR(K275)&lt;=17), "Late Afternoon",
                  IF(AND(HOUR(K275)&gt;=17, HOUR(K275)&lt;19), "Evening",
                     IF(AND(HOUR(K275)&gt;=19, HOUR(K275)&lt;=21), "Early Evening",
                        IF(OR(HOUR(K275)&gt;=22, HOUR(K275)&lt;5), "Night", "")
                     )
                  )
               )
            )
         )
      )
   )
)</f>
        <v>Late Afternoon</v>
      </c>
      <c r="Q275" s="4" t="str">
        <f>IF(OR(WEEKDAY(G275,1)=1, WEEKDAY(G275,1)=7), "Weekend", "Weekday")</f>
        <v>Weekday</v>
      </c>
    </row>
    <row r="276" spans="1:17" x14ac:dyDescent="0.25">
      <c r="A276">
        <v>6</v>
      </c>
      <c r="B276">
        <v>176</v>
      </c>
      <c r="C276">
        <v>28</v>
      </c>
      <c r="D276">
        <v>1920</v>
      </c>
      <c r="E276">
        <v>1080</v>
      </c>
      <c r="F276">
        <v>1681917088</v>
      </c>
      <c r="G276" s="1">
        <f>DATE(1970,1,1) + (F276/86400)</f>
        <v>45035.632962962962</v>
      </c>
      <c r="H276" s="5" t="str">
        <f>TEXT(Table1[[#This Row],[Create_date]],"yyyy")</f>
        <v>2023</v>
      </c>
      <c r="I276" s="1" t="str">
        <f>TEXT(G276, "dddd")</f>
        <v>Wednesday</v>
      </c>
      <c r="J276" s="1" t="str">
        <f>TEXT(Table1[[#This Row],[Create_date]],"mmmm")</f>
        <v>April</v>
      </c>
      <c r="K276" s="3">
        <f>DATE(1970,1,1) + (F276/86400)</f>
        <v>45035.632962962962</v>
      </c>
      <c r="L276" s="2">
        <v>60</v>
      </c>
      <c r="M276" t="s">
        <v>608</v>
      </c>
      <c r="N276">
        <v>4839</v>
      </c>
      <c r="O276" t="str">
        <f>IF(N276&lt;=1000, "Very Low",
   IF(AND(N276&gt;1000, N276&lt;=10000), "Low",
      IF(AND(N276&gt;10000, N276&lt;=100000), "Medium",
         IF(AND(N276&gt;100000, N276&lt;=1000000), "High",
            IF(N276&gt;1000000, "Very High", "")
         )
      )
   )
)</f>
        <v>Low</v>
      </c>
      <c r="P276" t="str">
        <f>IF(AND(HOUR(K276)&gt;=5, HOUR(K276)&lt;8), "Early Morning",
   IF(AND(HOUR(K276)&gt;=8, HOUR(K276)&lt;=11), "Morning",
      IF(AND(HOUR(K276)&gt;11, HOUR(K276)&lt;=12), "Late Morning",
         IF(AND(HOUR(K276)&gt;=12, HOUR(K276)&lt;13), "Afternoon",
            IF(AND(HOUR(K276)&gt;=13, HOUR(K276)&lt;=15), "Early Afternoon",
               IF(AND(HOUR(K276)&gt;=16, HOUR(K276)&lt;=17), "Late Afternoon",
                  IF(AND(HOUR(K276)&gt;=17, HOUR(K276)&lt;19), "Evening",
                     IF(AND(HOUR(K276)&gt;=19, HOUR(K276)&lt;=21), "Early Evening",
                        IF(OR(HOUR(K276)&gt;=22, HOUR(K276)&lt;5), "Night", "")
                     )
                  )
               )
            )
         )
      )
   )
)</f>
        <v>Early Afternoon</v>
      </c>
      <c r="Q276" s="4" t="str">
        <f>IF(OR(WEEKDAY(G276,1)=1, WEEKDAY(G276,1)=7), "Weekend", "Weekday")</f>
        <v>Weekday</v>
      </c>
    </row>
    <row r="277" spans="1:17" x14ac:dyDescent="0.25">
      <c r="A277">
        <v>4</v>
      </c>
      <c r="B277">
        <v>106</v>
      </c>
      <c r="C277">
        <v>1</v>
      </c>
      <c r="D277">
        <v>1920</v>
      </c>
      <c r="E277">
        <v>1080</v>
      </c>
      <c r="F277">
        <v>1681862644</v>
      </c>
      <c r="G277" s="1">
        <f>DATE(1970,1,1) + (F277/86400)</f>
        <v>45035.002824074079</v>
      </c>
      <c r="H277" s="5" t="str">
        <f>TEXT(Table1[[#This Row],[Create_date]],"yyyy")</f>
        <v>2023</v>
      </c>
      <c r="I277" s="1" t="str">
        <f>TEXT(G277, "dddd")</f>
        <v>Wednesday</v>
      </c>
      <c r="J277" s="1" t="str">
        <f>TEXT(Table1[[#This Row],[Create_date]],"mmmm")</f>
        <v>April</v>
      </c>
      <c r="K277" s="3">
        <f>DATE(1970,1,1) + (F277/86400)</f>
        <v>45035.002824074079</v>
      </c>
      <c r="L277" s="2">
        <v>8</v>
      </c>
      <c r="M277" t="s">
        <v>90</v>
      </c>
      <c r="N277">
        <v>5572</v>
      </c>
      <c r="O277" t="str">
        <f>IF(N277&lt;=1000, "Very Low",
   IF(AND(N277&gt;1000, N277&lt;=10000), "Low",
      IF(AND(N277&gt;10000, N277&lt;=100000), "Medium",
         IF(AND(N277&gt;100000, N277&lt;=1000000), "High",
            IF(N277&gt;1000000, "Very High", "")
         )
      )
   )
)</f>
        <v>Low</v>
      </c>
      <c r="P277" t="str">
        <f>IF(AND(HOUR(K277)&gt;=5, HOUR(K277)&lt;8), "Early Morning",
   IF(AND(HOUR(K277)&gt;=8, HOUR(K277)&lt;=11), "Morning",
      IF(AND(HOUR(K277)&gt;11, HOUR(K277)&lt;=12), "Late Morning",
         IF(AND(HOUR(K277)&gt;=12, HOUR(K277)&lt;13), "Afternoon",
            IF(AND(HOUR(K277)&gt;=13, HOUR(K277)&lt;=15), "Early Afternoon",
               IF(AND(HOUR(K277)&gt;=16, HOUR(K277)&lt;=17), "Late Afternoon",
                  IF(AND(HOUR(K277)&gt;=17, HOUR(K277)&lt;19), "Evening",
                     IF(AND(HOUR(K277)&gt;=19, HOUR(K277)&lt;=21), "Early Evening",
                        IF(OR(HOUR(K277)&gt;=22, HOUR(K277)&lt;5), "Night", "")
                     )
                  )
               )
            )
         )
      )
   )
)</f>
        <v>Night</v>
      </c>
      <c r="Q277" s="4" t="str">
        <f>IF(OR(WEEKDAY(G277,1)=1, WEEKDAY(G277,1)=7), "Weekend", "Weekday")</f>
        <v>Weekday</v>
      </c>
    </row>
    <row r="278" spans="1:17" x14ac:dyDescent="0.25">
      <c r="A278">
        <v>136</v>
      </c>
      <c r="B278">
        <v>1802</v>
      </c>
      <c r="C278">
        <v>298</v>
      </c>
      <c r="D278">
        <v>1280</v>
      </c>
      <c r="E278">
        <v>720</v>
      </c>
      <c r="F278">
        <v>1681854648</v>
      </c>
      <c r="G278" s="1">
        <f>DATE(1970,1,1) + (F278/86400)</f>
        <v>45034.910277777773</v>
      </c>
      <c r="H278" s="5" t="str">
        <f>TEXT(Table1[[#This Row],[Create_date]],"yyyy")</f>
        <v>2023</v>
      </c>
      <c r="I278" s="1" t="str">
        <f>TEXT(G278, "dddd")</f>
        <v>Tuesday</v>
      </c>
      <c r="J278" s="1" t="str">
        <f>TEXT(Table1[[#This Row],[Create_date]],"mmmm")</f>
        <v>April</v>
      </c>
      <c r="K278" s="3">
        <f>DATE(1970,1,1) + (F278/86400)</f>
        <v>45034.910277777773</v>
      </c>
      <c r="L278" s="2">
        <v>144</v>
      </c>
      <c r="M278" t="s">
        <v>91</v>
      </c>
      <c r="N278">
        <v>51089</v>
      </c>
      <c r="O278" t="str">
        <f>IF(N278&lt;=1000, "Very Low",
   IF(AND(N278&gt;1000, N278&lt;=10000), "Low",
      IF(AND(N278&gt;10000, N278&lt;=100000), "Medium",
         IF(AND(N278&gt;100000, N278&lt;=1000000), "High",
            IF(N278&gt;1000000, "Very High", "")
         )
      )
   )
)</f>
        <v>Medium</v>
      </c>
      <c r="P278" t="str">
        <f>IF(AND(HOUR(K278)&gt;=5, HOUR(K278)&lt;8), "Early Morning",
   IF(AND(HOUR(K278)&gt;=8, HOUR(K278)&lt;=11), "Morning",
      IF(AND(HOUR(K278)&gt;11, HOUR(K278)&lt;=12), "Late Morning",
         IF(AND(HOUR(K278)&gt;=12, HOUR(K278)&lt;13), "Afternoon",
            IF(AND(HOUR(K278)&gt;=13, HOUR(K278)&lt;=15), "Early Afternoon",
               IF(AND(HOUR(K278)&gt;=16, HOUR(K278)&lt;=17), "Late Afternoon",
                  IF(AND(HOUR(K278)&gt;=17, HOUR(K278)&lt;19), "Evening",
                     IF(AND(HOUR(K278)&gt;=19, HOUR(K278)&lt;=21), "Early Evening",
                        IF(OR(HOUR(K278)&gt;=22, HOUR(K278)&lt;5), "Night", "")
                     )
                  )
               )
            )
         )
      )
   )
)</f>
        <v>Early Evening</v>
      </c>
      <c r="Q278" s="4" t="str">
        <f>IF(OR(WEEKDAY(G278,1)=1, WEEKDAY(G278,1)=7), "Weekend", "Weekday")</f>
        <v>Weekday</v>
      </c>
    </row>
    <row r="279" spans="1:17" x14ac:dyDescent="0.25">
      <c r="A279">
        <v>2</v>
      </c>
      <c r="B279">
        <v>174</v>
      </c>
      <c r="C279">
        <v>87</v>
      </c>
      <c r="D279">
        <v>1280</v>
      </c>
      <c r="E279">
        <v>720</v>
      </c>
      <c r="F279">
        <v>1681853323</v>
      </c>
      <c r="G279" s="1">
        <f>DATE(1970,1,1) + (F279/86400)</f>
        <v>45034.894942129627</v>
      </c>
      <c r="H279" s="5" t="str">
        <f>TEXT(Table1[[#This Row],[Create_date]],"yyyy")</f>
        <v>2023</v>
      </c>
      <c r="I279" s="1" t="str">
        <f>TEXT(G279, "dddd")</f>
        <v>Tuesday</v>
      </c>
      <c r="J279" s="1" t="str">
        <f>TEXT(Table1[[#This Row],[Create_date]],"mmmm")</f>
        <v>April</v>
      </c>
      <c r="K279" s="3">
        <f>DATE(1970,1,1) + (F279/86400)</f>
        <v>45034.894942129627</v>
      </c>
      <c r="L279" s="2">
        <v>6</v>
      </c>
      <c r="M279" t="s">
        <v>609</v>
      </c>
      <c r="N279">
        <v>9604</v>
      </c>
      <c r="O279" t="str">
        <f>IF(N279&lt;=1000, "Very Low",
   IF(AND(N279&gt;1000, N279&lt;=10000), "Low",
      IF(AND(N279&gt;10000, N279&lt;=100000), "Medium",
         IF(AND(N279&gt;100000, N279&lt;=1000000), "High",
            IF(N279&gt;1000000, "Very High", "")
         )
      )
   )
)</f>
        <v>Low</v>
      </c>
      <c r="P279" t="str">
        <f>IF(AND(HOUR(K279)&gt;=5, HOUR(K279)&lt;8), "Early Morning",
   IF(AND(HOUR(K279)&gt;=8, HOUR(K279)&lt;=11), "Morning",
      IF(AND(HOUR(K279)&gt;11, HOUR(K279)&lt;=12), "Late Morning",
         IF(AND(HOUR(K279)&gt;=12, HOUR(K279)&lt;13), "Afternoon",
            IF(AND(HOUR(K279)&gt;=13, HOUR(K279)&lt;=15), "Early Afternoon",
               IF(AND(HOUR(K279)&gt;=16, HOUR(K279)&lt;=17), "Late Afternoon",
                  IF(AND(HOUR(K279)&gt;=17, HOUR(K279)&lt;19), "Evening",
                     IF(AND(HOUR(K279)&gt;=19, HOUR(K279)&lt;=21), "Early Evening",
                        IF(OR(HOUR(K279)&gt;=22, HOUR(K279)&lt;5), "Night", "")
                     )
                  )
               )
            )
         )
      )
   )
)</f>
        <v>Early Evening</v>
      </c>
      <c r="Q279" s="4" t="str">
        <f>IF(OR(WEEKDAY(G279,1)=1, WEEKDAY(G279,1)=7), "Weekend", "Weekday")</f>
        <v>Weekday</v>
      </c>
    </row>
    <row r="280" spans="1:17" x14ac:dyDescent="0.25">
      <c r="A280">
        <v>8</v>
      </c>
      <c r="B280">
        <v>381</v>
      </c>
      <c r="C280">
        <v>2</v>
      </c>
      <c r="D280">
        <v>1920</v>
      </c>
      <c r="E280">
        <v>1080</v>
      </c>
      <c r="F280">
        <v>1681777641</v>
      </c>
      <c r="G280" s="1">
        <f>DATE(1970,1,1) + (F280/86400)</f>
        <v>45034.018993055557</v>
      </c>
      <c r="H280" s="5" t="str">
        <f>TEXT(Table1[[#This Row],[Create_date]],"yyyy")</f>
        <v>2023</v>
      </c>
      <c r="I280" s="1" t="str">
        <f>TEXT(G280, "dddd")</f>
        <v>Tuesday</v>
      </c>
      <c r="J280" s="1" t="str">
        <f>TEXT(Table1[[#This Row],[Create_date]],"mmmm")</f>
        <v>April</v>
      </c>
      <c r="K280" s="3">
        <f>DATE(1970,1,1) + (F280/86400)</f>
        <v>45034.018993055557</v>
      </c>
      <c r="L280" s="2">
        <v>6</v>
      </c>
      <c r="M280" t="s">
        <v>610</v>
      </c>
      <c r="N280">
        <v>32948</v>
      </c>
      <c r="O280" t="str">
        <f>IF(N280&lt;=1000, "Very Low",
   IF(AND(N280&gt;1000, N280&lt;=10000), "Low",
      IF(AND(N280&gt;10000, N280&lt;=100000), "Medium",
         IF(AND(N280&gt;100000, N280&lt;=1000000), "High",
            IF(N280&gt;1000000, "Very High", "")
         )
      )
   )
)</f>
        <v>Medium</v>
      </c>
      <c r="P280" t="str">
        <f>IF(AND(HOUR(K280)&gt;=5, HOUR(K280)&lt;8), "Early Morning",
   IF(AND(HOUR(K280)&gt;=8, HOUR(K280)&lt;=11), "Morning",
      IF(AND(HOUR(K280)&gt;11, HOUR(K280)&lt;=12), "Late Morning",
         IF(AND(HOUR(K280)&gt;=12, HOUR(K280)&lt;13), "Afternoon",
            IF(AND(HOUR(K280)&gt;=13, HOUR(K280)&lt;=15), "Early Afternoon",
               IF(AND(HOUR(K280)&gt;=16, HOUR(K280)&lt;=17), "Late Afternoon",
                  IF(AND(HOUR(K280)&gt;=17, HOUR(K280)&lt;19), "Evening",
                     IF(AND(HOUR(K280)&gt;=19, HOUR(K280)&lt;=21), "Early Evening",
                        IF(OR(HOUR(K280)&gt;=22, HOUR(K280)&lt;5), "Night", "")
                     )
                  )
               )
            )
         )
      )
   )
)</f>
        <v>Night</v>
      </c>
      <c r="Q280" s="4" t="str">
        <f>IF(OR(WEEKDAY(G280,1)=1, WEEKDAY(G280,1)=7), "Weekend", "Weekday")</f>
        <v>Weekday</v>
      </c>
    </row>
    <row r="281" spans="1:17" x14ac:dyDescent="0.25">
      <c r="A281">
        <v>550</v>
      </c>
      <c r="B281">
        <v>21466</v>
      </c>
      <c r="C281">
        <v>2768</v>
      </c>
      <c r="D281">
        <v>1280</v>
      </c>
      <c r="E281">
        <v>720</v>
      </c>
      <c r="F281">
        <v>1681504270</v>
      </c>
      <c r="G281" s="1">
        <f>DATE(1970,1,1) + (F281/86400)</f>
        <v>45030.854976851857</v>
      </c>
      <c r="H281" s="5" t="str">
        <f>TEXT(Table1[[#This Row],[Create_date]],"yyyy")</f>
        <v>2023</v>
      </c>
      <c r="I281" s="1" t="str">
        <f>TEXT(G281, "dddd")</f>
        <v>Friday</v>
      </c>
      <c r="J281" s="1" t="str">
        <f>TEXT(Table1[[#This Row],[Create_date]],"mmmm")</f>
        <v>April</v>
      </c>
      <c r="K281" s="3">
        <f>DATE(1970,1,1) + (F281/86400)</f>
        <v>45030.854976851857</v>
      </c>
      <c r="L281" s="2">
        <v>6</v>
      </c>
      <c r="M281" t="s">
        <v>611</v>
      </c>
      <c r="N281">
        <v>619734</v>
      </c>
      <c r="O281" t="str">
        <f>IF(N281&lt;=1000, "Very Low",
   IF(AND(N281&gt;1000, N281&lt;=10000), "Low",
      IF(AND(N281&gt;10000, N281&lt;=100000), "Medium",
         IF(AND(N281&gt;100000, N281&lt;=1000000), "High",
            IF(N281&gt;1000000, "Very High", "")
         )
      )
   )
)</f>
        <v>High</v>
      </c>
      <c r="P281" t="str">
        <f>IF(AND(HOUR(K281)&gt;=5, HOUR(K281)&lt;8), "Early Morning",
   IF(AND(HOUR(K281)&gt;=8, HOUR(K281)&lt;=11), "Morning",
      IF(AND(HOUR(K281)&gt;11, HOUR(K281)&lt;=12), "Late Morning",
         IF(AND(HOUR(K281)&gt;=12, HOUR(K281)&lt;13), "Afternoon",
            IF(AND(HOUR(K281)&gt;=13, HOUR(K281)&lt;=15), "Early Afternoon",
               IF(AND(HOUR(K281)&gt;=16, HOUR(K281)&lt;=17), "Late Afternoon",
                  IF(AND(HOUR(K281)&gt;=17, HOUR(K281)&lt;19), "Evening",
                     IF(AND(HOUR(K281)&gt;=19, HOUR(K281)&lt;=21), "Early Evening",
                        IF(OR(HOUR(K281)&gt;=22, HOUR(K281)&lt;5), "Night", "")
                     )
                  )
               )
            )
         )
      )
   )
)</f>
        <v>Early Evening</v>
      </c>
      <c r="Q281" s="4" t="str">
        <f>IF(OR(WEEKDAY(G281,1)=1, WEEKDAY(G281,1)=7), "Weekend", "Weekday")</f>
        <v>Weekday</v>
      </c>
    </row>
    <row r="282" spans="1:17" x14ac:dyDescent="0.25">
      <c r="A282">
        <v>16</v>
      </c>
      <c r="B282">
        <v>464</v>
      </c>
      <c r="C282">
        <v>30</v>
      </c>
      <c r="D282">
        <v>1920</v>
      </c>
      <c r="E282">
        <v>1080</v>
      </c>
      <c r="F282">
        <v>1681419222</v>
      </c>
      <c r="G282" s="1">
        <f>DATE(1970,1,1) + (F282/86400)</f>
        <v>45029.870624999996</v>
      </c>
      <c r="H282" s="5" t="str">
        <f>TEXT(Table1[[#This Row],[Create_date]],"yyyy")</f>
        <v>2023</v>
      </c>
      <c r="I282" s="1" t="str">
        <f>TEXT(G282, "dddd")</f>
        <v>Thursday</v>
      </c>
      <c r="J282" s="1" t="str">
        <f>TEXT(Table1[[#This Row],[Create_date]],"mmmm")</f>
        <v>April</v>
      </c>
      <c r="K282" s="3">
        <f>DATE(1970,1,1) + (F282/86400)</f>
        <v>45029.870624999996</v>
      </c>
      <c r="L282" s="2">
        <v>11</v>
      </c>
      <c r="M282" t="s">
        <v>92</v>
      </c>
      <c r="N282">
        <v>11883</v>
      </c>
      <c r="O282" t="str">
        <f>IF(N282&lt;=1000, "Very Low",
   IF(AND(N282&gt;1000, N282&lt;=10000), "Low",
      IF(AND(N282&gt;10000, N282&lt;=100000), "Medium",
         IF(AND(N282&gt;100000, N282&lt;=1000000), "High",
            IF(N282&gt;1000000, "Very High", "")
         )
      )
   )
)</f>
        <v>Medium</v>
      </c>
      <c r="P282" t="str">
        <f>IF(AND(HOUR(K282)&gt;=5, HOUR(K282)&lt;8), "Early Morning",
   IF(AND(HOUR(K282)&gt;=8, HOUR(K282)&lt;=11), "Morning",
      IF(AND(HOUR(K282)&gt;11, HOUR(K282)&lt;=12), "Late Morning",
         IF(AND(HOUR(K282)&gt;=12, HOUR(K282)&lt;13), "Afternoon",
            IF(AND(HOUR(K282)&gt;=13, HOUR(K282)&lt;=15), "Early Afternoon",
               IF(AND(HOUR(K282)&gt;=16, HOUR(K282)&lt;=17), "Late Afternoon",
                  IF(AND(HOUR(K282)&gt;=17, HOUR(K282)&lt;19), "Evening",
                     IF(AND(HOUR(K282)&gt;=19, HOUR(K282)&lt;=21), "Early Evening",
                        IF(OR(HOUR(K282)&gt;=22, HOUR(K282)&lt;5), "Night", "")
                     )
                  )
               )
            )
         )
      )
   )
)</f>
        <v>Early Evening</v>
      </c>
      <c r="Q282" s="4" t="str">
        <f>IF(OR(WEEKDAY(G282,1)=1, WEEKDAY(G282,1)=7), "Weekend", "Weekday")</f>
        <v>Weekday</v>
      </c>
    </row>
    <row r="283" spans="1:17" x14ac:dyDescent="0.25">
      <c r="A283">
        <v>2</v>
      </c>
      <c r="B283">
        <v>330</v>
      </c>
      <c r="C283">
        <v>98</v>
      </c>
      <c r="D283">
        <v>1920</v>
      </c>
      <c r="E283">
        <v>1080</v>
      </c>
      <c r="F283">
        <v>1681241797</v>
      </c>
      <c r="G283" s="1">
        <f>DATE(1970,1,1) + (F283/86400)</f>
        <v>45027.817094907412</v>
      </c>
      <c r="H283" s="5" t="str">
        <f>TEXT(Table1[[#This Row],[Create_date]],"yyyy")</f>
        <v>2023</v>
      </c>
      <c r="I283" s="1" t="str">
        <f>TEXT(G283, "dddd")</f>
        <v>Tuesday</v>
      </c>
      <c r="J283" s="1" t="str">
        <f>TEXT(Table1[[#This Row],[Create_date]],"mmmm")</f>
        <v>April</v>
      </c>
      <c r="K283" s="3">
        <f>DATE(1970,1,1) + (F283/86400)</f>
        <v>45027.817094907412</v>
      </c>
      <c r="L283" s="2">
        <v>5</v>
      </c>
      <c r="M283" t="s">
        <v>612</v>
      </c>
      <c r="N283">
        <v>10551</v>
      </c>
      <c r="O283" t="str">
        <f>IF(N283&lt;=1000, "Very Low",
   IF(AND(N283&gt;1000, N283&lt;=10000), "Low",
      IF(AND(N283&gt;10000, N283&lt;=100000), "Medium",
         IF(AND(N283&gt;100000, N283&lt;=1000000), "High",
            IF(N283&gt;1000000, "Very High", "")
         )
      )
   )
)</f>
        <v>Medium</v>
      </c>
      <c r="P283" t="str">
        <f>IF(AND(HOUR(K283)&gt;=5, HOUR(K283)&lt;8), "Early Morning",
   IF(AND(HOUR(K283)&gt;=8, HOUR(K283)&lt;=11), "Morning",
      IF(AND(HOUR(K283)&gt;11, HOUR(K283)&lt;=12), "Late Morning",
         IF(AND(HOUR(K283)&gt;=12, HOUR(K283)&lt;13), "Afternoon",
            IF(AND(HOUR(K283)&gt;=13, HOUR(K283)&lt;=15), "Early Afternoon",
               IF(AND(HOUR(K283)&gt;=16, HOUR(K283)&lt;=17), "Late Afternoon",
                  IF(AND(HOUR(K283)&gt;=17, HOUR(K283)&lt;19), "Evening",
                     IF(AND(HOUR(K283)&gt;=19, HOUR(K283)&lt;=21), "Early Evening",
                        IF(OR(HOUR(K283)&gt;=22, HOUR(K283)&lt;5), "Night", "")
                     )
                  )
               )
            )
         )
      )
   )
)</f>
        <v>Early Evening</v>
      </c>
      <c r="Q283" s="4" t="str">
        <f>IF(OR(WEEKDAY(G283,1)=1, WEEKDAY(G283,1)=7), "Weekend", "Weekday")</f>
        <v>Weekday</v>
      </c>
    </row>
    <row r="284" spans="1:17" x14ac:dyDescent="0.25">
      <c r="A284">
        <v>2</v>
      </c>
      <c r="B284">
        <v>171</v>
      </c>
      <c r="C284">
        <v>18</v>
      </c>
      <c r="D284">
        <v>1280</v>
      </c>
      <c r="E284">
        <v>720</v>
      </c>
      <c r="F284">
        <v>1681227863</v>
      </c>
      <c r="G284" s="1">
        <f>DATE(1970,1,1) + (F284/86400)</f>
        <v>45027.655821759261</v>
      </c>
      <c r="H284" s="5" t="str">
        <f>TEXT(Table1[[#This Row],[Create_date]],"yyyy")</f>
        <v>2023</v>
      </c>
      <c r="I284" s="1" t="str">
        <f>TEXT(G284, "dddd")</f>
        <v>Tuesday</v>
      </c>
      <c r="J284" s="1" t="str">
        <f>TEXT(Table1[[#This Row],[Create_date]],"mmmm")</f>
        <v>April</v>
      </c>
      <c r="K284" s="3">
        <f>DATE(1970,1,1) + (F284/86400)</f>
        <v>45027.655821759261</v>
      </c>
      <c r="L284" s="2">
        <v>5</v>
      </c>
      <c r="M284" t="s">
        <v>613</v>
      </c>
      <c r="N284">
        <v>5677</v>
      </c>
      <c r="O284" t="str">
        <f>IF(N284&lt;=1000, "Very Low",
   IF(AND(N284&gt;1000, N284&lt;=10000), "Low",
      IF(AND(N284&gt;10000, N284&lt;=100000), "Medium",
         IF(AND(N284&gt;100000, N284&lt;=1000000), "High",
            IF(N284&gt;1000000, "Very High", "")
         )
      )
   )
)</f>
        <v>Low</v>
      </c>
      <c r="P284" t="str">
        <f>IF(AND(HOUR(K284)&gt;=5, HOUR(K284)&lt;8), "Early Morning",
   IF(AND(HOUR(K284)&gt;=8, HOUR(K284)&lt;=11), "Morning",
      IF(AND(HOUR(K284)&gt;11, HOUR(K284)&lt;=12), "Late Morning",
         IF(AND(HOUR(K284)&gt;=12, HOUR(K284)&lt;13), "Afternoon",
            IF(AND(HOUR(K284)&gt;=13, HOUR(K284)&lt;=15), "Early Afternoon",
               IF(AND(HOUR(K284)&gt;=16, HOUR(K284)&lt;=17), "Late Afternoon",
                  IF(AND(HOUR(K284)&gt;=17, HOUR(K284)&lt;19), "Evening",
                     IF(AND(HOUR(K284)&gt;=19, HOUR(K284)&lt;=21), "Early Evening",
                        IF(OR(HOUR(K284)&gt;=22, HOUR(K284)&lt;5), "Night", "")
                     )
                  )
               )
            )
         )
      )
   )
)</f>
        <v>Early Afternoon</v>
      </c>
      <c r="Q284" s="4" t="str">
        <f>IF(OR(WEEKDAY(G284,1)=1, WEEKDAY(G284,1)=7), "Weekend", "Weekday")</f>
        <v>Weekday</v>
      </c>
    </row>
    <row r="285" spans="1:17" x14ac:dyDescent="0.25">
      <c r="A285">
        <v>5</v>
      </c>
      <c r="B285">
        <v>262</v>
      </c>
      <c r="C285">
        <v>4</v>
      </c>
      <c r="D285">
        <v>1920</v>
      </c>
      <c r="E285">
        <v>1080</v>
      </c>
      <c r="F285">
        <v>1681167073</v>
      </c>
      <c r="G285" s="1">
        <f>DATE(1970,1,1) + (F285/86400)</f>
        <v>45026.952233796299</v>
      </c>
      <c r="H285" s="5" t="str">
        <f>TEXT(Table1[[#This Row],[Create_date]],"yyyy")</f>
        <v>2023</v>
      </c>
      <c r="I285" s="1" t="str">
        <f>TEXT(G285, "dddd")</f>
        <v>Monday</v>
      </c>
      <c r="J285" s="1" t="str">
        <f>TEXT(Table1[[#This Row],[Create_date]],"mmmm")</f>
        <v>April</v>
      </c>
      <c r="K285" s="3">
        <f>DATE(1970,1,1) + (F285/86400)</f>
        <v>45026.952233796299</v>
      </c>
      <c r="L285" s="2">
        <v>5</v>
      </c>
      <c r="M285" t="s">
        <v>614</v>
      </c>
      <c r="N285">
        <v>7853</v>
      </c>
      <c r="O285" t="str">
        <f>IF(N285&lt;=1000, "Very Low",
   IF(AND(N285&gt;1000, N285&lt;=10000), "Low",
      IF(AND(N285&gt;10000, N285&lt;=100000), "Medium",
         IF(AND(N285&gt;100000, N285&lt;=1000000), "High",
            IF(N285&gt;1000000, "Very High", "")
         )
      )
   )
)</f>
        <v>Low</v>
      </c>
      <c r="P285" t="str">
        <f>IF(AND(HOUR(K285)&gt;=5, HOUR(K285)&lt;8), "Early Morning",
   IF(AND(HOUR(K285)&gt;=8, HOUR(K285)&lt;=11), "Morning",
      IF(AND(HOUR(K285)&gt;11, HOUR(K285)&lt;=12), "Late Morning",
         IF(AND(HOUR(K285)&gt;=12, HOUR(K285)&lt;13), "Afternoon",
            IF(AND(HOUR(K285)&gt;=13, HOUR(K285)&lt;=15), "Early Afternoon",
               IF(AND(HOUR(K285)&gt;=16, HOUR(K285)&lt;=17), "Late Afternoon",
                  IF(AND(HOUR(K285)&gt;=17, HOUR(K285)&lt;19), "Evening",
                     IF(AND(HOUR(K285)&gt;=19, HOUR(K285)&lt;=21), "Early Evening",
                        IF(OR(HOUR(K285)&gt;=22, HOUR(K285)&lt;5), "Night", "")
                     )
                  )
               )
            )
         )
      )
   )
)</f>
        <v>Night</v>
      </c>
      <c r="Q285" s="4" t="str">
        <f>IF(OR(WEEKDAY(G285,1)=1, WEEKDAY(G285,1)=7), "Weekend", "Weekday")</f>
        <v>Weekday</v>
      </c>
    </row>
    <row r="286" spans="1:17" x14ac:dyDescent="0.25">
      <c r="A286">
        <v>11</v>
      </c>
      <c r="B286">
        <v>151</v>
      </c>
      <c r="C286">
        <v>1</v>
      </c>
      <c r="D286">
        <v>1920</v>
      </c>
      <c r="E286">
        <v>1080</v>
      </c>
      <c r="F286">
        <v>1680970556</v>
      </c>
      <c r="G286" s="1">
        <f>DATE(1970,1,1) + (F286/86400)</f>
        <v>45024.677731481483</v>
      </c>
      <c r="H286" s="5" t="str">
        <f>TEXT(Table1[[#This Row],[Create_date]],"yyyy")</f>
        <v>2023</v>
      </c>
      <c r="I286" s="1" t="str">
        <f>TEXT(G286, "dddd")</f>
        <v>Saturday</v>
      </c>
      <c r="J286" s="1" t="str">
        <f>TEXT(Table1[[#This Row],[Create_date]],"mmmm")</f>
        <v>April</v>
      </c>
      <c r="K286" s="3">
        <f>DATE(1970,1,1) + (F286/86400)</f>
        <v>45024.677731481483</v>
      </c>
      <c r="L286" s="2">
        <v>15</v>
      </c>
      <c r="M286" t="s">
        <v>93</v>
      </c>
      <c r="N286">
        <v>5721</v>
      </c>
      <c r="O286" t="str">
        <f>IF(N286&lt;=1000, "Very Low",
   IF(AND(N286&gt;1000, N286&lt;=10000), "Low",
      IF(AND(N286&gt;10000, N286&lt;=100000), "Medium",
         IF(AND(N286&gt;100000, N286&lt;=1000000), "High",
            IF(N286&gt;1000000, "Very High", "")
         )
      )
   )
)</f>
        <v>Low</v>
      </c>
      <c r="P286" t="str">
        <f>IF(AND(HOUR(K286)&gt;=5, HOUR(K286)&lt;8), "Early Morning",
   IF(AND(HOUR(K286)&gt;=8, HOUR(K286)&lt;=11), "Morning",
      IF(AND(HOUR(K286)&gt;11, HOUR(K286)&lt;=12), "Late Morning",
         IF(AND(HOUR(K286)&gt;=12, HOUR(K286)&lt;13), "Afternoon",
            IF(AND(HOUR(K286)&gt;=13, HOUR(K286)&lt;=15), "Early Afternoon",
               IF(AND(HOUR(K286)&gt;=16, HOUR(K286)&lt;=17), "Late Afternoon",
                  IF(AND(HOUR(K286)&gt;=17, HOUR(K286)&lt;19), "Evening",
                     IF(AND(HOUR(K286)&gt;=19, HOUR(K286)&lt;=21), "Early Evening",
                        IF(OR(HOUR(K286)&gt;=22, HOUR(K286)&lt;5), "Night", "")
                     )
                  )
               )
            )
         )
      )
   )
)</f>
        <v>Late Afternoon</v>
      </c>
      <c r="Q286" s="4" t="str">
        <f>IF(OR(WEEKDAY(G286,1)=1, WEEKDAY(G286,1)=7), "Weekend", "Weekday")</f>
        <v>Weekend</v>
      </c>
    </row>
    <row r="287" spans="1:17" x14ac:dyDescent="0.25">
      <c r="A287">
        <v>5</v>
      </c>
      <c r="B287">
        <v>139</v>
      </c>
      <c r="C287">
        <v>56</v>
      </c>
      <c r="D287">
        <v>1440</v>
      </c>
      <c r="E287">
        <v>1080</v>
      </c>
      <c r="F287">
        <v>1680886948</v>
      </c>
      <c r="G287" s="1">
        <f>DATE(1970,1,1) + (F287/86400)</f>
        <v>45023.710046296299</v>
      </c>
      <c r="H287" s="5" t="str">
        <f>TEXT(Table1[[#This Row],[Create_date]],"yyyy")</f>
        <v>2023</v>
      </c>
      <c r="I287" s="1" t="str">
        <f>TEXT(G287, "dddd")</f>
        <v>Friday</v>
      </c>
      <c r="J287" s="1" t="str">
        <f>TEXT(Table1[[#This Row],[Create_date]],"mmmm")</f>
        <v>April</v>
      </c>
      <c r="K287" s="3">
        <f>DATE(1970,1,1) + (F287/86400)</f>
        <v>45023.710046296299</v>
      </c>
      <c r="L287" s="2">
        <v>13</v>
      </c>
      <c r="M287" t="s">
        <v>615</v>
      </c>
      <c r="N287">
        <v>4922</v>
      </c>
      <c r="O287" t="str">
        <f>IF(N287&lt;=1000, "Very Low",
   IF(AND(N287&gt;1000, N287&lt;=10000), "Low",
      IF(AND(N287&gt;10000, N287&lt;=100000), "Medium",
         IF(AND(N287&gt;100000, N287&lt;=1000000), "High",
            IF(N287&gt;1000000, "Very High", "")
         )
      )
   )
)</f>
        <v>Low</v>
      </c>
      <c r="P287" t="str">
        <f>IF(AND(HOUR(K287)&gt;=5, HOUR(K287)&lt;8), "Early Morning",
   IF(AND(HOUR(K287)&gt;=8, HOUR(K287)&lt;=11), "Morning",
      IF(AND(HOUR(K287)&gt;11, HOUR(K287)&lt;=12), "Late Morning",
         IF(AND(HOUR(K287)&gt;=12, HOUR(K287)&lt;13), "Afternoon",
            IF(AND(HOUR(K287)&gt;=13, HOUR(K287)&lt;=15), "Early Afternoon",
               IF(AND(HOUR(K287)&gt;=16, HOUR(K287)&lt;=17), "Late Afternoon",
                  IF(AND(HOUR(K287)&gt;=17, HOUR(K287)&lt;19), "Evening",
                     IF(AND(HOUR(K287)&gt;=19, HOUR(K287)&lt;=21), "Early Evening",
                        IF(OR(HOUR(K287)&gt;=22, HOUR(K287)&lt;5), "Night", "")
                     )
                  )
               )
            )
         )
      )
   )
)</f>
        <v>Late Afternoon</v>
      </c>
      <c r="Q287" s="4" t="str">
        <f>IF(OR(WEEKDAY(G287,1)=1, WEEKDAY(G287,1)=7), "Weekend", "Weekday")</f>
        <v>Weekday</v>
      </c>
    </row>
    <row r="288" spans="1:17" x14ac:dyDescent="0.25">
      <c r="A288">
        <v>3</v>
      </c>
      <c r="B288">
        <v>101</v>
      </c>
      <c r="C288">
        <v>11</v>
      </c>
      <c r="D288">
        <v>1920</v>
      </c>
      <c r="E288">
        <v>1080</v>
      </c>
      <c r="F288">
        <v>1680744067</v>
      </c>
      <c r="G288" s="1">
        <f>DATE(1970,1,1) + (F288/86400)</f>
        <v>45022.056331018517</v>
      </c>
      <c r="H288" s="5" t="str">
        <f>TEXT(Table1[[#This Row],[Create_date]],"yyyy")</f>
        <v>2023</v>
      </c>
      <c r="I288" s="1" t="str">
        <f>TEXT(G288, "dddd")</f>
        <v>Thursday</v>
      </c>
      <c r="J288" s="1" t="str">
        <f>TEXT(Table1[[#This Row],[Create_date]],"mmmm")</f>
        <v>April</v>
      </c>
      <c r="K288" s="3">
        <f>DATE(1970,1,1) + (F288/86400)</f>
        <v>45022.056331018517</v>
      </c>
      <c r="L288" s="2">
        <v>12</v>
      </c>
      <c r="M288" t="s">
        <v>616</v>
      </c>
      <c r="N288">
        <v>4275</v>
      </c>
      <c r="O288" t="str">
        <f>IF(N288&lt;=1000, "Very Low",
   IF(AND(N288&gt;1000, N288&lt;=10000), "Low",
      IF(AND(N288&gt;10000, N288&lt;=100000), "Medium",
         IF(AND(N288&gt;100000, N288&lt;=1000000), "High",
            IF(N288&gt;1000000, "Very High", "")
         )
      )
   )
)</f>
        <v>Low</v>
      </c>
      <c r="P288" t="str">
        <f>IF(AND(HOUR(K288)&gt;=5, HOUR(K288)&lt;8), "Early Morning",
   IF(AND(HOUR(K288)&gt;=8, HOUR(K288)&lt;=11), "Morning",
      IF(AND(HOUR(K288)&gt;11, HOUR(K288)&lt;=12), "Late Morning",
         IF(AND(HOUR(K288)&gt;=12, HOUR(K288)&lt;13), "Afternoon",
            IF(AND(HOUR(K288)&gt;=13, HOUR(K288)&lt;=15), "Early Afternoon",
               IF(AND(HOUR(K288)&gt;=16, HOUR(K288)&lt;=17), "Late Afternoon",
                  IF(AND(HOUR(K288)&gt;=17, HOUR(K288)&lt;19), "Evening",
                     IF(AND(HOUR(K288)&gt;=19, HOUR(K288)&lt;=21), "Early Evening",
                        IF(OR(HOUR(K288)&gt;=22, HOUR(K288)&lt;5), "Night", "")
                     )
                  )
               )
            )
         )
      )
   )
)</f>
        <v>Night</v>
      </c>
      <c r="Q288" s="4" t="str">
        <f>IF(OR(WEEKDAY(G288,1)=1, WEEKDAY(G288,1)=7), "Weekend", "Weekday")</f>
        <v>Weekday</v>
      </c>
    </row>
    <row r="289" spans="1:17" x14ac:dyDescent="0.25">
      <c r="A289">
        <v>1</v>
      </c>
      <c r="B289">
        <v>291</v>
      </c>
      <c r="C289">
        <v>74</v>
      </c>
      <c r="D289">
        <v>1920</v>
      </c>
      <c r="E289">
        <v>1080</v>
      </c>
      <c r="F289">
        <v>1680734965</v>
      </c>
      <c r="G289" s="1">
        <f>DATE(1970,1,1) + (F289/86400)</f>
        <v>45021.950983796298</v>
      </c>
      <c r="H289" s="5" t="str">
        <f>TEXT(Table1[[#This Row],[Create_date]],"yyyy")</f>
        <v>2023</v>
      </c>
      <c r="I289" s="1" t="str">
        <f>TEXT(G289, "dddd")</f>
        <v>Wednesday</v>
      </c>
      <c r="J289" s="1" t="str">
        <f>TEXT(Table1[[#This Row],[Create_date]],"mmmm")</f>
        <v>April</v>
      </c>
      <c r="K289" s="3">
        <f>DATE(1970,1,1) + (F289/86400)</f>
        <v>45021.950983796298</v>
      </c>
      <c r="L289" s="2">
        <v>5</v>
      </c>
      <c r="M289" t="s">
        <v>94</v>
      </c>
      <c r="N289">
        <v>10281</v>
      </c>
      <c r="O289" t="str">
        <f>IF(N289&lt;=1000, "Very Low",
   IF(AND(N289&gt;1000, N289&lt;=10000), "Low",
      IF(AND(N289&gt;10000, N289&lt;=100000), "Medium",
         IF(AND(N289&gt;100000, N289&lt;=1000000), "High",
            IF(N289&gt;1000000, "Very High", "")
         )
      )
   )
)</f>
        <v>Medium</v>
      </c>
      <c r="P289" t="str">
        <f>IF(AND(HOUR(K289)&gt;=5, HOUR(K289)&lt;8), "Early Morning",
   IF(AND(HOUR(K289)&gt;=8, HOUR(K289)&lt;=11), "Morning",
      IF(AND(HOUR(K289)&gt;11, HOUR(K289)&lt;=12), "Late Morning",
         IF(AND(HOUR(K289)&gt;=12, HOUR(K289)&lt;13), "Afternoon",
            IF(AND(HOUR(K289)&gt;=13, HOUR(K289)&lt;=15), "Early Afternoon",
               IF(AND(HOUR(K289)&gt;=16, HOUR(K289)&lt;=17), "Late Afternoon",
                  IF(AND(HOUR(K289)&gt;=17, HOUR(K289)&lt;19), "Evening",
                     IF(AND(HOUR(K289)&gt;=19, HOUR(K289)&lt;=21), "Early Evening",
                        IF(OR(HOUR(K289)&gt;=22, HOUR(K289)&lt;5), "Night", "")
                     )
                  )
               )
            )
         )
      )
   )
)</f>
        <v>Night</v>
      </c>
      <c r="Q289" s="4" t="str">
        <f>IF(OR(WEEKDAY(G289,1)=1, WEEKDAY(G289,1)=7), "Weekend", "Weekday")</f>
        <v>Weekday</v>
      </c>
    </row>
    <row r="290" spans="1:17" x14ac:dyDescent="0.25">
      <c r="A290">
        <v>2</v>
      </c>
      <c r="B290">
        <v>185</v>
      </c>
      <c r="C290">
        <v>38</v>
      </c>
      <c r="D290">
        <v>1280</v>
      </c>
      <c r="E290">
        <v>720</v>
      </c>
      <c r="F290">
        <v>1680542949</v>
      </c>
      <c r="G290" s="1">
        <f>DATE(1970,1,1) + (F290/86400)</f>
        <v>45019.728576388894</v>
      </c>
      <c r="H290" s="5" t="str">
        <f>TEXT(Table1[[#This Row],[Create_date]],"yyyy")</f>
        <v>2023</v>
      </c>
      <c r="I290" s="1" t="str">
        <f>TEXT(G290, "dddd")</f>
        <v>Monday</v>
      </c>
      <c r="J290" s="1" t="str">
        <f>TEXT(Table1[[#This Row],[Create_date]],"mmmm")</f>
        <v>April</v>
      </c>
      <c r="K290" s="3">
        <f>DATE(1970,1,1) + (F290/86400)</f>
        <v>45019.728576388894</v>
      </c>
      <c r="L290" s="2">
        <v>6</v>
      </c>
      <c r="M290" t="s">
        <v>617</v>
      </c>
      <c r="N290">
        <v>7783</v>
      </c>
      <c r="O290" t="str">
        <f>IF(N290&lt;=1000, "Very Low",
   IF(AND(N290&gt;1000, N290&lt;=10000), "Low",
      IF(AND(N290&gt;10000, N290&lt;=100000), "Medium",
         IF(AND(N290&gt;100000, N290&lt;=1000000), "High",
            IF(N290&gt;1000000, "Very High", "")
         )
      )
   )
)</f>
        <v>Low</v>
      </c>
      <c r="P290" t="str">
        <f>IF(AND(HOUR(K290)&gt;=5, HOUR(K290)&lt;8), "Early Morning",
   IF(AND(HOUR(K290)&gt;=8, HOUR(K290)&lt;=11), "Morning",
      IF(AND(HOUR(K290)&gt;11, HOUR(K290)&lt;=12), "Late Morning",
         IF(AND(HOUR(K290)&gt;=12, HOUR(K290)&lt;13), "Afternoon",
            IF(AND(HOUR(K290)&gt;=13, HOUR(K290)&lt;=15), "Early Afternoon",
               IF(AND(HOUR(K290)&gt;=16, HOUR(K290)&lt;=17), "Late Afternoon",
                  IF(AND(HOUR(K290)&gt;=17, HOUR(K290)&lt;19), "Evening",
                     IF(AND(HOUR(K290)&gt;=19, HOUR(K290)&lt;=21), "Early Evening",
                        IF(OR(HOUR(K290)&gt;=22, HOUR(K290)&lt;5), "Night", "")
                     )
                  )
               )
            )
         )
      )
   )
)</f>
        <v>Late Afternoon</v>
      </c>
      <c r="Q290" s="4" t="str">
        <f>IF(OR(WEEKDAY(G290,1)=1, WEEKDAY(G290,1)=7), "Weekend", "Weekday")</f>
        <v>Weekday</v>
      </c>
    </row>
    <row r="291" spans="1:17" x14ac:dyDescent="0.25">
      <c r="A291">
        <v>38</v>
      </c>
      <c r="B291">
        <v>1751</v>
      </c>
      <c r="C291">
        <v>201</v>
      </c>
      <c r="D291">
        <v>1920</v>
      </c>
      <c r="E291">
        <v>1080</v>
      </c>
      <c r="F291">
        <v>1680291427</v>
      </c>
      <c r="G291" s="1">
        <f>DATE(1970,1,1) + (F291/86400)</f>
        <v>45016.817442129628</v>
      </c>
      <c r="H291" s="5" t="str">
        <f>TEXT(Table1[[#This Row],[Create_date]],"yyyy")</f>
        <v>2023</v>
      </c>
      <c r="I291" s="1" t="str">
        <f>TEXT(G291, "dddd")</f>
        <v>Friday</v>
      </c>
      <c r="J291" s="1" t="str">
        <f>TEXT(Table1[[#This Row],[Create_date]],"mmmm")</f>
        <v>March</v>
      </c>
      <c r="K291" s="3">
        <f>DATE(1970,1,1) + (F291/86400)</f>
        <v>45016.817442129628</v>
      </c>
      <c r="L291" s="2">
        <v>10</v>
      </c>
      <c r="M291" t="s">
        <v>618</v>
      </c>
      <c r="N291">
        <v>76968</v>
      </c>
      <c r="O291" t="str">
        <f>IF(N291&lt;=1000, "Very Low",
   IF(AND(N291&gt;1000, N291&lt;=10000), "Low",
      IF(AND(N291&gt;10000, N291&lt;=100000), "Medium",
         IF(AND(N291&gt;100000, N291&lt;=1000000), "High",
            IF(N291&gt;1000000, "Very High", "")
         )
      )
   )
)</f>
        <v>Medium</v>
      </c>
      <c r="P291" t="str">
        <f>IF(AND(HOUR(K291)&gt;=5, HOUR(K291)&lt;8), "Early Morning",
   IF(AND(HOUR(K291)&gt;=8, HOUR(K291)&lt;=11), "Morning",
      IF(AND(HOUR(K291)&gt;11, HOUR(K291)&lt;=12), "Late Morning",
         IF(AND(HOUR(K291)&gt;=12, HOUR(K291)&lt;13), "Afternoon",
            IF(AND(HOUR(K291)&gt;=13, HOUR(K291)&lt;=15), "Early Afternoon",
               IF(AND(HOUR(K291)&gt;=16, HOUR(K291)&lt;=17), "Late Afternoon",
                  IF(AND(HOUR(K291)&gt;=17, HOUR(K291)&lt;19), "Evening",
                     IF(AND(HOUR(K291)&gt;=19, HOUR(K291)&lt;=21), "Early Evening",
                        IF(OR(HOUR(K291)&gt;=22, HOUR(K291)&lt;5), "Night", "")
                     )
                  )
               )
            )
         )
      )
   )
)</f>
        <v>Early Evening</v>
      </c>
      <c r="Q291" s="4" t="str">
        <f>IF(OR(WEEKDAY(G291,1)=1, WEEKDAY(G291,1)=7), "Weekend", "Weekday")</f>
        <v>Weekday</v>
      </c>
    </row>
    <row r="292" spans="1:17" x14ac:dyDescent="0.25">
      <c r="A292">
        <v>39</v>
      </c>
      <c r="B292">
        <v>437</v>
      </c>
      <c r="C292">
        <v>7</v>
      </c>
      <c r="D292">
        <v>1280</v>
      </c>
      <c r="E292">
        <v>720</v>
      </c>
      <c r="F292">
        <v>1680225618</v>
      </c>
      <c r="G292" s="1">
        <f>DATE(1970,1,1) + (F292/86400)</f>
        <v>45016.055763888886</v>
      </c>
      <c r="H292" s="5" t="str">
        <f>TEXT(Table1[[#This Row],[Create_date]],"yyyy")</f>
        <v>2023</v>
      </c>
      <c r="I292" s="1" t="str">
        <f>TEXT(G292, "dddd")</f>
        <v>Friday</v>
      </c>
      <c r="J292" s="1" t="str">
        <f>TEXT(Table1[[#This Row],[Create_date]],"mmmm")</f>
        <v>March</v>
      </c>
      <c r="K292" s="3">
        <f>DATE(1970,1,1) + (F292/86400)</f>
        <v>45016.055763888886</v>
      </c>
      <c r="L292" s="2">
        <v>26</v>
      </c>
      <c r="M292" t="s">
        <v>95</v>
      </c>
      <c r="N292">
        <v>15136</v>
      </c>
      <c r="O292" t="str">
        <f>IF(N292&lt;=1000, "Very Low",
   IF(AND(N292&gt;1000, N292&lt;=10000), "Low",
      IF(AND(N292&gt;10000, N292&lt;=100000), "Medium",
         IF(AND(N292&gt;100000, N292&lt;=1000000), "High",
            IF(N292&gt;1000000, "Very High", "")
         )
      )
   )
)</f>
        <v>Medium</v>
      </c>
      <c r="P292" t="str">
        <f>IF(AND(HOUR(K292)&gt;=5, HOUR(K292)&lt;8), "Early Morning",
   IF(AND(HOUR(K292)&gt;=8, HOUR(K292)&lt;=11), "Morning",
      IF(AND(HOUR(K292)&gt;11, HOUR(K292)&lt;=12), "Late Morning",
         IF(AND(HOUR(K292)&gt;=12, HOUR(K292)&lt;13), "Afternoon",
            IF(AND(HOUR(K292)&gt;=13, HOUR(K292)&lt;=15), "Early Afternoon",
               IF(AND(HOUR(K292)&gt;=16, HOUR(K292)&lt;=17), "Late Afternoon",
                  IF(AND(HOUR(K292)&gt;=17, HOUR(K292)&lt;19), "Evening",
                     IF(AND(HOUR(K292)&gt;=19, HOUR(K292)&lt;=21), "Early Evening",
                        IF(OR(HOUR(K292)&gt;=22, HOUR(K292)&lt;5), "Night", "")
                     )
                  )
               )
            )
         )
      )
   )
)</f>
        <v>Night</v>
      </c>
      <c r="Q292" s="4" t="str">
        <f>IF(OR(WEEKDAY(G292,1)=1, WEEKDAY(G292,1)=7), "Weekend", "Weekday")</f>
        <v>Weekday</v>
      </c>
    </row>
    <row r="293" spans="1:17" x14ac:dyDescent="0.25">
      <c r="A293">
        <v>1</v>
      </c>
      <c r="B293">
        <v>116</v>
      </c>
      <c r="C293">
        <v>2</v>
      </c>
      <c r="D293">
        <v>1920</v>
      </c>
      <c r="E293">
        <v>1080</v>
      </c>
      <c r="F293">
        <v>1680223029</v>
      </c>
      <c r="G293" s="1">
        <f>DATE(1970,1,1) + (F293/86400)</f>
        <v>45016.02579861111</v>
      </c>
      <c r="H293" s="5" t="str">
        <f>TEXT(Table1[[#This Row],[Create_date]],"yyyy")</f>
        <v>2023</v>
      </c>
      <c r="I293" s="1" t="str">
        <f>TEXT(G293, "dddd")</f>
        <v>Friday</v>
      </c>
      <c r="J293" s="1" t="str">
        <f>TEXT(Table1[[#This Row],[Create_date]],"mmmm")</f>
        <v>March</v>
      </c>
      <c r="K293" s="3">
        <f>DATE(1970,1,1) + (F293/86400)</f>
        <v>45016.02579861111</v>
      </c>
      <c r="L293" s="2">
        <v>12</v>
      </c>
      <c r="M293" t="s">
        <v>619</v>
      </c>
      <c r="N293">
        <v>5181</v>
      </c>
      <c r="O293" t="str">
        <f>IF(N293&lt;=1000, "Very Low",
   IF(AND(N293&gt;1000, N293&lt;=10000), "Low",
      IF(AND(N293&gt;10000, N293&lt;=100000), "Medium",
         IF(AND(N293&gt;100000, N293&lt;=1000000), "High",
            IF(N293&gt;1000000, "Very High", "")
         )
      )
   )
)</f>
        <v>Low</v>
      </c>
      <c r="P293" t="str">
        <f>IF(AND(HOUR(K293)&gt;=5, HOUR(K293)&lt;8), "Early Morning",
   IF(AND(HOUR(K293)&gt;=8, HOUR(K293)&lt;=11), "Morning",
      IF(AND(HOUR(K293)&gt;11, HOUR(K293)&lt;=12), "Late Morning",
         IF(AND(HOUR(K293)&gt;=12, HOUR(K293)&lt;13), "Afternoon",
            IF(AND(HOUR(K293)&gt;=13, HOUR(K293)&lt;=15), "Early Afternoon",
               IF(AND(HOUR(K293)&gt;=16, HOUR(K293)&lt;=17), "Late Afternoon",
                  IF(AND(HOUR(K293)&gt;=17, HOUR(K293)&lt;19), "Evening",
                     IF(AND(HOUR(K293)&gt;=19, HOUR(K293)&lt;=21), "Early Evening",
                        IF(OR(HOUR(K293)&gt;=22, HOUR(K293)&lt;5), "Night", "")
                     )
                  )
               )
            )
         )
      )
   )
)</f>
        <v>Night</v>
      </c>
      <c r="Q293" s="4" t="str">
        <f>IF(OR(WEEKDAY(G293,1)=1, WEEKDAY(G293,1)=7), "Weekend", "Weekday")</f>
        <v>Weekday</v>
      </c>
    </row>
    <row r="294" spans="1:17" x14ac:dyDescent="0.25">
      <c r="A294">
        <v>3</v>
      </c>
      <c r="B294">
        <v>232</v>
      </c>
      <c r="C294">
        <v>4</v>
      </c>
      <c r="D294">
        <v>1920</v>
      </c>
      <c r="E294">
        <v>1080</v>
      </c>
      <c r="F294">
        <v>1680205823</v>
      </c>
      <c r="G294" s="1">
        <f>DATE(1970,1,1) + (F294/86400)</f>
        <v>45015.826655092591</v>
      </c>
      <c r="H294" s="5" t="str">
        <f>TEXT(Table1[[#This Row],[Create_date]],"yyyy")</f>
        <v>2023</v>
      </c>
      <c r="I294" s="1" t="str">
        <f>TEXT(G294, "dddd")</f>
        <v>Thursday</v>
      </c>
      <c r="J294" s="1" t="str">
        <f>TEXT(Table1[[#This Row],[Create_date]],"mmmm")</f>
        <v>March</v>
      </c>
      <c r="K294" s="3">
        <f>DATE(1970,1,1) + (F294/86400)</f>
        <v>45015.826655092591</v>
      </c>
      <c r="L294" s="2">
        <v>9</v>
      </c>
      <c r="M294" t="s">
        <v>620</v>
      </c>
      <c r="N294">
        <v>8164</v>
      </c>
      <c r="O294" t="str">
        <f>IF(N294&lt;=1000, "Very Low",
   IF(AND(N294&gt;1000, N294&lt;=10000), "Low",
      IF(AND(N294&gt;10000, N294&lt;=100000), "Medium",
         IF(AND(N294&gt;100000, N294&lt;=1000000), "High",
            IF(N294&gt;1000000, "Very High", "")
         )
      )
   )
)</f>
        <v>Low</v>
      </c>
      <c r="P294" t="str">
        <f>IF(AND(HOUR(K294)&gt;=5, HOUR(K294)&lt;8), "Early Morning",
   IF(AND(HOUR(K294)&gt;=8, HOUR(K294)&lt;=11), "Morning",
      IF(AND(HOUR(K294)&gt;11, HOUR(K294)&lt;=12), "Late Morning",
         IF(AND(HOUR(K294)&gt;=12, HOUR(K294)&lt;13), "Afternoon",
            IF(AND(HOUR(K294)&gt;=13, HOUR(K294)&lt;=15), "Early Afternoon",
               IF(AND(HOUR(K294)&gt;=16, HOUR(K294)&lt;=17), "Late Afternoon",
                  IF(AND(HOUR(K294)&gt;=17, HOUR(K294)&lt;19), "Evening",
                     IF(AND(HOUR(K294)&gt;=19, HOUR(K294)&lt;=21), "Early Evening",
                        IF(OR(HOUR(K294)&gt;=22, HOUR(K294)&lt;5), "Night", "")
                     )
                  )
               )
            )
         )
      )
   )
)</f>
        <v>Early Evening</v>
      </c>
      <c r="Q294" s="4" t="str">
        <f>IF(OR(WEEKDAY(G294,1)=1, WEEKDAY(G294,1)=7), "Weekend", "Weekday")</f>
        <v>Weekday</v>
      </c>
    </row>
    <row r="295" spans="1:17" x14ac:dyDescent="0.25">
      <c r="A295">
        <v>4</v>
      </c>
      <c r="B295">
        <v>59</v>
      </c>
      <c r="C295">
        <v>0</v>
      </c>
      <c r="D295">
        <v>1280</v>
      </c>
      <c r="E295">
        <v>720</v>
      </c>
      <c r="F295">
        <v>1680138970</v>
      </c>
      <c r="G295" s="1">
        <f>DATE(1970,1,1) + (F295/86400)</f>
        <v>45015.052893518514</v>
      </c>
      <c r="H295" s="5" t="str">
        <f>TEXT(Table1[[#This Row],[Create_date]],"yyyy")</f>
        <v>2023</v>
      </c>
      <c r="I295" s="1" t="str">
        <f>TEXT(G295, "dddd")</f>
        <v>Thursday</v>
      </c>
      <c r="J295" s="1" t="str">
        <f>TEXT(Table1[[#This Row],[Create_date]],"mmmm")</f>
        <v>March</v>
      </c>
      <c r="K295" s="3">
        <f>DATE(1970,1,1) + (F295/86400)</f>
        <v>45015.052893518514</v>
      </c>
      <c r="L295" s="2">
        <v>173</v>
      </c>
      <c r="M295" t="s">
        <v>621</v>
      </c>
      <c r="N295">
        <v>4219</v>
      </c>
      <c r="O295" t="str">
        <f>IF(N295&lt;=1000, "Very Low",
   IF(AND(N295&gt;1000, N295&lt;=10000), "Low",
      IF(AND(N295&gt;10000, N295&lt;=100000), "Medium",
         IF(AND(N295&gt;100000, N295&lt;=1000000), "High",
            IF(N295&gt;1000000, "Very High", "")
         )
      )
   )
)</f>
        <v>Low</v>
      </c>
      <c r="P295" t="str">
        <f>IF(AND(HOUR(K295)&gt;=5, HOUR(K295)&lt;8), "Early Morning",
   IF(AND(HOUR(K295)&gt;=8, HOUR(K295)&lt;=11), "Morning",
      IF(AND(HOUR(K295)&gt;11, HOUR(K295)&lt;=12), "Late Morning",
         IF(AND(HOUR(K295)&gt;=12, HOUR(K295)&lt;13), "Afternoon",
            IF(AND(HOUR(K295)&gt;=13, HOUR(K295)&lt;=15), "Early Afternoon",
               IF(AND(HOUR(K295)&gt;=16, HOUR(K295)&lt;=17), "Late Afternoon",
                  IF(AND(HOUR(K295)&gt;=17, HOUR(K295)&lt;19), "Evening",
                     IF(AND(HOUR(K295)&gt;=19, HOUR(K295)&lt;=21), "Early Evening",
                        IF(OR(HOUR(K295)&gt;=22, HOUR(K295)&lt;5), "Night", "")
                     )
                  )
               )
            )
         )
      )
   )
)</f>
        <v>Night</v>
      </c>
      <c r="Q295" s="4" t="str">
        <f>IF(OR(WEEKDAY(G295,1)=1, WEEKDAY(G295,1)=7), "Weekend", "Weekday")</f>
        <v>Weekday</v>
      </c>
    </row>
    <row r="296" spans="1:17" x14ac:dyDescent="0.25">
      <c r="A296">
        <v>2</v>
      </c>
      <c r="B296">
        <v>91</v>
      </c>
      <c r="C296">
        <v>5</v>
      </c>
      <c r="D296">
        <v>1920</v>
      </c>
      <c r="E296">
        <v>1080</v>
      </c>
      <c r="F296">
        <v>1680135621</v>
      </c>
      <c r="G296" s="1">
        <f>DATE(1970,1,1) + (F296/86400)</f>
        <v>45015.014131944445</v>
      </c>
      <c r="H296" s="5" t="str">
        <f>TEXT(Table1[[#This Row],[Create_date]],"yyyy")</f>
        <v>2023</v>
      </c>
      <c r="I296" s="1" t="str">
        <f>TEXT(G296, "dddd")</f>
        <v>Thursday</v>
      </c>
      <c r="J296" s="1" t="str">
        <f>TEXT(Table1[[#This Row],[Create_date]],"mmmm")</f>
        <v>March</v>
      </c>
      <c r="K296" s="3">
        <f>DATE(1970,1,1) + (F296/86400)</f>
        <v>45015.014131944445</v>
      </c>
      <c r="L296" s="2">
        <v>5</v>
      </c>
      <c r="M296" t="s">
        <v>622</v>
      </c>
      <c r="N296">
        <v>4663</v>
      </c>
      <c r="O296" t="str">
        <f>IF(N296&lt;=1000, "Very Low",
   IF(AND(N296&gt;1000, N296&lt;=10000), "Low",
      IF(AND(N296&gt;10000, N296&lt;=100000), "Medium",
         IF(AND(N296&gt;100000, N296&lt;=1000000), "High",
            IF(N296&gt;1000000, "Very High", "")
         )
      )
   )
)</f>
        <v>Low</v>
      </c>
      <c r="P296" t="str">
        <f>IF(AND(HOUR(K296)&gt;=5, HOUR(K296)&lt;8), "Early Morning",
   IF(AND(HOUR(K296)&gt;=8, HOUR(K296)&lt;=11), "Morning",
      IF(AND(HOUR(K296)&gt;11, HOUR(K296)&lt;=12), "Late Morning",
         IF(AND(HOUR(K296)&gt;=12, HOUR(K296)&lt;13), "Afternoon",
            IF(AND(HOUR(K296)&gt;=13, HOUR(K296)&lt;=15), "Early Afternoon",
               IF(AND(HOUR(K296)&gt;=16, HOUR(K296)&lt;=17), "Late Afternoon",
                  IF(AND(HOUR(K296)&gt;=17, HOUR(K296)&lt;19), "Evening",
                     IF(AND(HOUR(K296)&gt;=19, HOUR(K296)&lt;=21), "Early Evening",
                        IF(OR(HOUR(K296)&gt;=22, HOUR(K296)&lt;5), "Night", "")
                     )
                  )
               )
            )
         )
      )
   )
)</f>
        <v>Night</v>
      </c>
      <c r="Q296" s="4" t="str">
        <f>IF(OR(WEEKDAY(G296,1)=1, WEEKDAY(G296,1)=7), "Weekend", "Weekday")</f>
        <v>Weekday</v>
      </c>
    </row>
    <row r="297" spans="1:17" x14ac:dyDescent="0.25">
      <c r="A297">
        <v>12</v>
      </c>
      <c r="B297">
        <v>117</v>
      </c>
      <c r="C297">
        <v>5</v>
      </c>
      <c r="D297">
        <v>1920</v>
      </c>
      <c r="E297">
        <v>1080</v>
      </c>
      <c r="F297">
        <v>1680131516</v>
      </c>
      <c r="G297" s="1">
        <f>DATE(1970,1,1) + (F297/86400)</f>
        <v>45014.966620370367</v>
      </c>
      <c r="H297" s="5" t="str">
        <f>TEXT(Table1[[#This Row],[Create_date]],"yyyy")</f>
        <v>2023</v>
      </c>
      <c r="I297" s="1" t="str">
        <f>TEXT(G297, "dddd")</f>
        <v>Wednesday</v>
      </c>
      <c r="J297" s="1" t="str">
        <f>TEXT(Table1[[#This Row],[Create_date]],"mmmm")</f>
        <v>March</v>
      </c>
      <c r="K297" s="3">
        <f>DATE(1970,1,1) + (F297/86400)</f>
        <v>45014.966620370367</v>
      </c>
      <c r="L297" s="2">
        <v>7</v>
      </c>
      <c r="M297" t="s">
        <v>623</v>
      </c>
      <c r="N297">
        <v>9957</v>
      </c>
      <c r="O297" t="str">
        <f>IF(N297&lt;=1000, "Very Low",
   IF(AND(N297&gt;1000, N297&lt;=10000), "Low",
      IF(AND(N297&gt;10000, N297&lt;=100000), "Medium",
         IF(AND(N297&gt;100000, N297&lt;=1000000), "High",
            IF(N297&gt;1000000, "Very High", "")
         )
      )
   )
)</f>
        <v>Low</v>
      </c>
      <c r="P297" t="str">
        <f>IF(AND(HOUR(K297)&gt;=5, HOUR(K297)&lt;8), "Early Morning",
   IF(AND(HOUR(K297)&gt;=8, HOUR(K297)&lt;=11), "Morning",
      IF(AND(HOUR(K297)&gt;11, HOUR(K297)&lt;=12), "Late Morning",
         IF(AND(HOUR(K297)&gt;=12, HOUR(K297)&lt;13), "Afternoon",
            IF(AND(HOUR(K297)&gt;=13, HOUR(K297)&lt;=15), "Early Afternoon",
               IF(AND(HOUR(K297)&gt;=16, HOUR(K297)&lt;=17), "Late Afternoon",
                  IF(AND(HOUR(K297)&gt;=17, HOUR(K297)&lt;19), "Evening",
                     IF(AND(HOUR(K297)&gt;=19, HOUR(K297)&lt;=21), "Early Evening",
                        IF(OR(HOUR(K297)&gt;=22, HOUR(K297)&lt;5), "Night", "")
                     )
                  )
               )
            )
         )
      )
   )
)</f>
        <v>Night</v>
      </c>
      <c r="Q297" s="4" t="str">
        <f>IF(OR(WEEKDAY(G297,1)=1, WEEKDAY(G297,1)=7), "Weekend", "Weekday")</f>
        <v>Weekday</v>
      </c>
    </row>
    <row r="298" spans="1:17" x14ac:dyDescent="0.25">
      <c r="A298">
        <v>12</v>
      </c>
      <c r="B298">
        <v>109</v>
      </c>
      <c r="C298">
        <v>6</v>
      </c>
      <c r="D298">
        <v>1920</v>
      </c>
      <c r="E298">
        <v>1080</v>
      </c>
      <c r="F298">
        <v>1680131343</v>
      </c>
      <c r="G298" s="1">
        <f>DATE(1970,1,1) + (F298/86400)</f>
        <v>45014.964618055557</v>
      </c>
      <c r="H298" s="5" t="str">
        <f>TEXT(Table1[[#This Row],[Create_date]],"yyyy")</f>
        <v>2023</v>
      </c>
      <c r="I298" s="1" t="str">
        <f>TEXT(G298, "dddd")</f>
        <v>Wednesday</v>
      </c>
      <c r="J298" s="1" t="str">
        <f>TEXT(Table1[[#This Row],[Create_date]],"mmmm")</f>
        <v>March</v>
      </c>
      <c r="K298" s="3">
        <f>DATE(1970,1,1) + (F298/86400)</f>
        <v>45014.964618055557</v>
      </c>
      <c r="L298" s="2">
        <v>6</v>
      </c>
      <c r="M298" t="s">
        <v>624</v>
      </c>
      <c r="N298">
        <v>5822</v>
      </c>
      <c r="O298" t="str">
        <f>IF(N298&lt;=1000, "Very Low",
   IF(AND(N298&gt;1000, N298&lt;=10000), "Low",
      IF(AND(N298&gt;10000, N298&lt;=100000), "Medium",
         IF(AND(N298&gt;100000, N298&lt;=1000000), "High",
            IF(N298&gt;1000000, "Very High", "")
         )
      )
   )
)</f>
        <v>Low</v>
      </c>
      <c r="P298" t="str">
        <f>IF(AND(HOUR(K298)&gt;=5, HOUR(K298)&lt;8), "Early Morning",
   IF(AND(HOUR(K298)&gt;=8, HOUR(K298)&lt;=11), "Morning",
      IF(AND(HOUR(K298)&gt;11, HOUR(K298)&lt;=12), "Late Morning",
         IF(AND(HOUR(K298)&gt;=12, HOUR(K298)&lt;13), "Afternoon",
            IF(AND(HOUR(K298)&gt;=13, HOUR(K298)&lt;=15), "Early Afternoon",
               IF(AND(HOUR(K298)&gt;=16, HOUR(K298)&lt;=17), "Late Afternoon",
                  IF(AND(HOUR(K298)&gt;=17, HOUR(K298)&lt;19), "Evening",
                     IF(AND(HOUR(K298)&gt;=19, HOUR(K298)&lt;=21), "Early Evening",
                        IF(OR(HOUR(K298)&gt;=22, HOUR(K298)&lt;5), "Night", "")
                     )
                  )
               )
            )
         )
      )
   )
)</f>
        <v>Night</v>
      </c>
      <c r="Q298" s="4" t="str">
        <f>IF(OR(WEEKDAY(G298,1)=1, WEEKDAY(G298,1)=7), "Weekend", "Weekday")</f>
        <v>Weekday</v>
      </c>
    </row>
    <row r="299" spans="1:17" x14ac:dyDescent="0.25">
      <c r="A299">
        <v>2</v>
      </c>
      <c r="B299">
        <v>289</v>
      </c>
      <c r="C299">
        <v>16</v>
      </c>
      <c r="D299">
        <v>1280</v>
      </c>
      <c r="E299">
        <v>720</v>
      </c>
      <c r="F299">
        <v>1679968608</v>
      </c>
      <c r="G299" s="1">
        <f>DATE(1970,1,1) + (F299/86400)</f>
        <v>45013.081111111111</v>
      </c>
      <c r="H299" s="5" t="str">
        <f>TEXT(Table1[[#This Row],[Create_date]],"yyyy")</f>
        <v>2023</v>
      </c>
      <c r="I299" s="1" t="str">
        <f>TEXT(G299, "dddd")</f>
        <v>Tuesday</v>
      </c>
      <c r="J299" s="1" t="str">
        <f>TEXT(Table1[[#This Row],[Create_date]],"mmmm")</f>
        <v>March</v>
      </c>
      <c r="K299" s="3">
        <f>DATE(1970,1,1) + (F299/86400)</f>
        <v>45013.081111111111</v>
      </c>
      <c r="L299" s="2">
        <v>5</v>
      </c>
      <c r="M299" t="s">
        <v>96</v>
      </c>
      <c r="N299">
        <v>15132</v>
      </c>
      <c r="O299" t="str">
        <f>IF(N299&lt;=1000, "Very Low",
   IF(AND(N299&gt;1000, N299&lt;=10000), "Low",
      IF(AND(N299&gt;10000, N299&lt;=100000), "Medium",
         IF(AND(N299&gt;100000, N299&lt;=1000000), "High",
            IF(N299&gt;1000000, "Very High", "")
         )
      )
   )
)</f>
        <v>Medium</v>
      </c>
      <c r="P299" t="str">
        <f>IF(AND(HOUR(K299)&gt;=5, HOUR(K299)&lt;8), "Early Morning",
   IF(AND(HOUR(K299)&gt;=8, HOUR(K299)&lt;=11), "Morning",
      IF(AND(HOUR(K299)&gt;11, HOUR(K299)&lt;=12), "Late Morning",
         IF(AND(HOUR(K299)&gt;=12, HOUR(K299)&lt;13), "Afternoon",
            IF(AND(HOUR(K299)&gt;=13, HOUR(K299)&lt;=15), "Early Afternoon",
               IF(AND(HOUR(K299)&gt;=16, HOUR(K299)&lt;=17), "Late Afternoon",
                  IF(AND(HOUR(K299)&gt;=17, HOUR(K299)&lt;19), "Evening",
                     IF(AND(HOUR(K299)&gt;=19, HOUR(K299)&lt;=21), "Early Evening",
                        IF(OR(HOUR(K299)&gt;=22, HOUR(K299)&lt;5), "Night", "")
                     )
                  )
               )
            )
         )
      )
   )
)</f>
        <v>Night</v>
      </c>
      <c r="Q299" s="4" t="str">
        <f>IF(OR(WEEKDAY(G299,1)=1, WEEKDAY(G299,1)=7), "Weekend", "Weekday")</f>
        <v>Weekday</v>
      </c>
    </row>
    <row r="300" spans="1:17" x14ac:dyDescent="0.25">
      <c r="A300">
        <v>2</v>
      </c>
      <c r="B300">
        <v>98</v>
      </c>
      <c r="C300">
        <v>8</v>
      </c>
      <c r="D300">
        <v>1920</v>
      </c>
      <c r="E300">
        <v>1080</v>
      </c>
      <c r="F300">
        <v>1679962004</v>
      </c>
      <c r="G300" s="1">
        <f>DATE(1970,1,1) + (F300/86400)</f>
        <v>45013.004675925928</v>
      </c>
      <c r="H300" s="5" t="str">
        <f>TEXT(Table1[[#This Row],[Create_date]],"yyyy")</f>
        <v>2023</v>
      </c>
      <c r="I300" s="1" t="str">
        <f>TEXT(G300, "dddd")</f>
        <v>Tuesday</v>
      </c>
      <c r="J300" s="1" t="str">
        <f>TEXT(Table1[[#This Row],[Create_date]],"mmmm")</f>
        <v>March</v>
      </c>
      <c r="K300" s="3">
        <f>DATE(1970,1,1) + (F300/86400)</f>
        <v>45013.004675925928</v>
      </c>
      <c r="L300" s="2">
        <v>11</v>
      </c>
      <c r="M300" t="s">
        <v>625</v>
      </c>
      <c r="N300">
        <v>3774</v>
      </c>
      <c r="O300" t="str">
        <f>IF(N300&lt;=1000, "Very Low",
   IF(AND(N300&gt;1000, N300&lt;=10000), "Low",
      IF(AND(N300&gt;10000, N300&lt;=100000), "Medium",
         IF(AND(N300&gt;100000, N300&lt;=1000000), "High",
            IF(N300&gt;1000000, "Very High", "")
         )
      )
   )
)</f>
        <v>Low</v>
      </c>
      <c r="P300" t="str">
        <f>IF(AND(HOUR(K300)&gt;=5, HOUR(K300)&lt;8), "Early Morning",
   IF(AND(HOUR(K300)&gt;=8, HOUR(K300)&lt;=11), "Morning",
      IF(AND(HOUR(K300)&gt;11, HOUR(K300)&lt;=12), "Late Morning",
         IF(AND(HOUR(K300)&gt;=12, HOUR(K300)&lt;13), "Afternoon",
            IF(AND(HOUR(K300)&gt;=13, HOUR(K300)&lt;=15), "Early Afternoon",
               IF(AND(HOUR(K300)&gt;=16, HOUR(K300)&lt;=17), "Late Afternoon",
                  IF(AND(HOUR(K300)&gt;=17, HOUR(K300)&lt;19), "Evening",
                     IF(AND(HOUR(K300)&gt;=19, HOUR(K300)&lt;=21), "Early Evening",
                        IF(OR(HOUR(K300)&gt;=22, HOUR(K300)&lt;5), "Night", "")
                     )
                  )
               )
            )
         )
      )
   )
)</f>
        <v>Night</v>
      </c>
      <c r="Q300" s="4" t="str">
        <f>IF(OR(WEEKDAY(G300,1)=1, WEEKDAY(G300,1)=7), "Weekend", "Weekday")</f>
        <v>Weekday</v>
      </c>
    </row>
    <row r="301" spans="1:17" x14ac:dyDescent="0.25">
      <c r="A301">
        <v>5</v>
      </c>
      <c r="B301">
        <v>275</v>
      </c>
      <c r="C301">
        <v>19</v>
      </c>
      <c r="D301">
        <v>1280</v>
      </c>
      <c r="E301">
        <v>720</v>
      </c>
      <c r="F301">
        <v>1679876155</v>
      </c>
      <c r="G301" s="1">
        <f>DATE(1970,1,1) + (F301/86400)</f>
        <v>45012.011053240742</v>
      </c>
      <c r="H301" s="5" t="str">
        <f>TEXT(Table1[[#This Row],[Create_date]],"yyyy")</f>
        <v>2023</v>
      </c>
      <c r="I301" s="1" t="str">
        <f>TEXT(G301, "dddd")</f>
        <v>Monday</v>
      </c>
      <c r="J301" s="1" t="str">
        <f>TEXT(Table1[[#This Row],[Create_date]],"mmmm")</f>
        <v>March</v>
      </c>
      <c r="K301" s="3">
        <f>DATE(1970,1,1) + (F301/86400)</f>
        <v>45012.011053240742</v>
      </c>
      <c r="L301" s="2">
        <v>5</v>
      </c>
      <c r="M301" t="s">
        <v>626</v>
      </c>
      <c r="N301">
        <v>8897</v>
      </c>
      <c r="O301" t="str">
        <f>IF(N301&lt;=1000, "Very Low",
   IF(AND(N301&gt;1000, N301&lt;=10000), "Low",
      IF(AND(N301&gt;10000, N301&lt;=100000), "Medium",
         IF(AND(N301&gt;100000, N301&lt;=1000000), "High",
            IF(N301&gt;1000000, "Very High", "")
         )
      )
   )
)</f>
        <v>Low</v>
      </c>
      <c r="P301" t="str">
        <f>IF(AND(HOUR(K301)&gt;=5, HOUR(K301)&lt;8), "Early Morning",
   IF(AND(HOUR(K301)&gt;=8, HOUR(K301)&lt;=11), "Morning",
      IF(AND(HOUR(K301)&gt;11, HOUR(K301)&lt;=12), "Late Morning",
         IF(AND(HOUR(K301)&gt;=12, HOUR(K301)&lt;13), "Afternoon",
            IF(AND(HOUR(K301)&gt;=13, HOUR(K301)&lt;=15), "Early Afternoon",
               IF(AND(HOUR(K301)&gt;=16, HOUR(K301)&lt;=17), "Late Afternoon",
                  IF(AND(HOUR(K301)&gt;=17, HOUR(K301)&lt;19), "Evening",
                     IF(AND(HOUR(K301)&gt;=19, HOUR(K301)&lt;=21), "Early Evening",
                        IF(OR(HOUR(K301)&gt;=22, HOUR(K301)&lt;5), "Night", "")
                     )
                  )
               )
            )
         )
      )
   )
)</f>
        <v>Night</v>
      </c>
      <c r="Q301" s="4" t="str">
        <f>IF(OR(WEEKDAY(G301,1)=1, WEEKDAY(G301,1)=7), "Weekend", "Weekday")</f>
        <v>Weekday</v>
      </c>
    </row>
    <row r="302" spans="1:17" x14ac:dyDescent="0.25">
      <c r="A302">
        <v>20</v>
      </c>
      <c r="B302">
        <v>243</v>
      </c>
      <c r="C302">
        <v>2</v>
      </c>
      <c r="D302">
        <v>1280</v>
      </c>
      <c r="E302">
        <v>720</v>
      </c>
      <c r="F302">
        <v>1679610900</v>
      </c>
      <c r="G302" s="1">
        <f>DATE(1970,1,1) + (F302/86400)</f>
        <v>45008.940972222219</v>
      </c>
      <c r="H302" s="5" t="str">
        <f>TEXT(Table1[[#This Row],[Create_date]],"yyyy")</f>
        <v>2023</v>
      </c>
      <c r="I302" s="1" t="str">
        <f>TEXT(G302, "dddd")</f>
        <v>Thursday</v>
      </c>
      <c r="J302" s="1" t="str">
        <f>TEXT(Table1[[#This Row],[Create_date]],"mmmm")</f>
        <v>March</v>
      </c>
      <c r="K302" s="3">
        <f>DATE(1970,1,1) + (F302/86400)</f>
        <v>45008.940972222219</v>
      </c>
      <c r="L302" s="2">
        <v>6</v>
      </c>
      <c r="M302" t="s">
        <v>627</v>
      </c>
      <c r="N302">
        <v>10940</v>
      </c>
      <c r="O302" t="str">
        <f>IF(N302&lt;=1000, "Very Low",
   IF(AND(N302&gt;1000, N302&lt;=10000), "Low",
      IF(AND(N302&gt;10000, N302&lt;=100000), "Medium",
         IF(AND(N302&gt;100000, N302&lt;=1000000), "High",
            IF(N302&gt;1000000, "Very High", "")
         )
      )
   )
)</f>
        <v>Medium</v>
      </c>
      <c r="P302" t="str">
        <f>IF(AND(HOUR(K302)&gt;=5, HOUR(K302)&lt;8), "Early Morning",
   IF(AND(HOUR(K302)&gt;=8, HOUR(K302)&lt;=11), "Morning",
      IF(AND(HOUR(K302)&gt;11, HOUR(K302)&lt;=12), "Late Morning",
         IF(AND(HOUR(K302)&gt;=12, HOUR(K302)&lt;13), "Afternoon",
            IF(AND(HOUR(K302)&gt;=13, HOUR(K302)&lt;=15), "Early Afternoon",
               IF(AND(HOUR(K302)&gt;=16, HOUR(K302)&lt;=17), "Late Afternoon",
                  IF(AND(HOUR(K302)&gt;=17, HOUR(K302)&lt;19), "Evening",
                     IF(AND(HOUR(K302)&gt;=19, HOUR(K302)&lt;=21), "Early Evening",
                        IF(OR(HOUR(K302)&gt;=22, HOUR(K302)&lt;5), "Night", "")
                     )
                  )
               )
            )
         )
      )
   )
)</f>
        <v>Night</v>
      </c>
      <c r="Q302" s="4" t="str">
        <f>IF(OR(WEEKDAY(G302,1)=1, WEEKDAY(G302,1)=7), "Weekend", "Weekday")</f>
        <v>Weekday</v>
      </c>
    </row>
    <row r="303" spans="1:17" x14ac:dyDescent="0.25">
      <c r="A303">
        <v>11</v>
      </c>
      <c r="B303">
        <v>179</v>
      </c>
      <c r="C303">
        <v>1</v>
      </c>
      <c r="D303">
        <v>1920</v>
      </c>
      <c r="E303">
        <v>1080</v>
      </c>
      <c r="F303">
        <v>1679601743</v>
      </c>
      <c r="G303" s="1">
        <f>DATE(1970,1,1) + (F303/86400)</f>
        <v>45008.834988425922</v>
      </c>
      <c r="H303" s="5" t="str">
        <f>TEXT(Table1[[#This Row],[Create_date]],"yyyy")</f>
        <v>2023</v>
      </c>
      <c r="I303" s="1" t="str">
        <f>TEXT(G303, "dddd")</f>
        <v>Thursday</v>
      </c>
      <c r="J303" s="1" t="str">
        <f>TEXT(Table1[[#This Row],[Create_date]],"mmmm")</f>
        <v>March</v>
      </c>
      <c r="K303" s="3">
        <f>DATE(1970,1,1) + (F303/86400)</f>
        <v>45008.834988425922</v>
      </c>
      <c r="L303" s="2">
        <v>33</v>
      </c>
      <c r="M303" t="s">
        <v>97</v>
      </c>
      <c r="N303">
        <v>20550</v>
      </c>
      <c r="O303" t="str">
        <f>IF(N303&lt;=1000, "Very Low",
   IF(AND(N303&gt;1000, N303&lt;=10000), "Low",
      IF(AND(N303&gt;10000, N303&lt;=100000), "Medium",
         IF(AND(N303&gt;100000, N303&lt;=1000000), "High",
            IF(N303&gt;1000000, "Very High", "")
         )
      )
   )
)</f>
        <v>Medium</v>
      </c>
      <c r="P303" t="str">
        <f>IF(AND(HOUR(K303)&gt;=5, HOUR(K303)&lt;8), "Early Morning",
   IF(AND(HOUR(K303)&gt;=8, HOUR(K303)&lt;=11), "Morning",
      IF(AND(HOUR(K303)&gt;11, HOUR(K303)&lt;=12), "Late Morning",
         IF(AND(HOUR(K303)&gt;=12, HOUR(K303)&lt;13), "Afternoon",
            IF(AND(HOUR(K303)&gt;=13, HOUR(K303)&lt;=15), "Early Afternoon",
               IF(AND(HOUR(K303)&gt;=16, HOUR(K303)&lt;=17), "Late Afternoon",
                  IF(AND(HOUR(K303)&gt;=17, HOUR(K303)&lt;19), "Evening",
                     IF(AND(HOUR(K303)&gt;=19, HOUR(K303)&lt;=21), "Early Evening",
                        IF(OR(HOUR(K303)&gt;=22, HOUR(K303)&lt;5), "Night", "")
                     )
                  )
               )
            )
         )
      )
   )
)</f>
        <v>Early Evening</v>
      </c>
      <c r="Q303" s="4" t="str">
        <f>IF(OR(WEEKDAY(G303,1)=1, WEEKDAY(G303,1)=7), "Weekend", "Weekday")</f>
        <v>Weekday</v>
      </c>
    </row>
    <row r="304" spans="1:17" x14ac:dyDescent="0.25">
      <c r="A304">
        <v>1</v>
      </c>
      <c r="B304">
        <v>125</v>
      </c>
      <c r="C304">
        <v>12</v>
      </c>
      <c r="D304">
        <v>1920</v>
      </c>
      <c r="E304">
        <v>1080</v>
      </c>
      <c r="F304">
        <v>1679439872</v>
      </c>
      <c r="G304" s="1">
        <f>DATE(1970,1,1) + (F304/86400)</f>
        <v>45006.961481481485</v>
      </c>
      <c r="H304" s="5" t="str">
        <f>TEXT(Table1[[#This Row],[Create_date]],"yyyy")</f>
        <v>2023</v>
      </c>
      <c r="I304" s="1" t="str">
        <f>TEXT(G304, "dddd")</f>
        <v>Tuesday</v>
      </c>
      <c r="J304" s="1" t="str">
        <f>TEXT(Table1[[#This Row],[Create_date]],"mmmm")</f>
        <v>March</v>
      </c>
      <c r="K304" s="3">
        <f>DATE(1970,1,1) + (F304/86400)</f>
        <v>45006.961481481485</v>
      </c>
      <c r="L304" s="2">
        <v>18</v>
      </c>
      <c r="M304" t="s">
        <v>628</v>
      </c>
      <c r="N304">
        <v>7261</v>
      </c>
      <c r="O304" t="str">
        <f>IF(N304&lt;=1000, "Very Low",
   IF(AND(N304&gt;1000, N304&lt;=10000), "Low",
      IF(AND(N304&gt;10000, N304&lt;=100000), "Medium",
         IF(AND(N304&gt;100000, N304&lt;=1000000), "High",
            IF(N304&gt;1000000, "Very High", "")
         )
      )
   )
)</f>
        <v>Low</v>
      </c>
      <c r="P304" t="str">
        <f>IF(AND(HOUR(K304)&gt;=5, HOUR(K304)&lt;8), "Early Morning",
   IF(AND(HOUR(K304)&gt;=8, HOUR(K304)&lt;=11), "Morning",
      IF(AND(HOUR(K304)&gt;11, HOUR(K304)&lt;=12), "Late Morning",
         IF(AND(HOUR(K304)&gt;=12, HOUR(K304)&lt;13), "Afternoon",
            IF(AND(HOUR(K304)&gt;=13, HOUR(K304)&lt;=15), "Early Afternoon",
               IF(AND(HOUR(K304)&gt;=16, HOUR(K304)&lt;=17), "Late Afternoon",
                  IF(AND(HOUR(K304)&gt;=17, HOUR(K304)&lt;19), "Evening",
                     IF(AND(HOUR(K304)&gt;=19, HOUR(K304)&lt;=21), "Early Evening",
                        IF(OR(HOUR(K304)&gt;=22, HOUR(K304)&lt;5), "Night", "")
                     )
                  )
               )
            )
         )
      )
   )
)</f>
        <v>Night</v>
      </c>
      <c r="Q304" s="4" t="str">
        <f>IF(OR(WEEKDAY(G304,1)=1, WEEKDAY(G304,1)=7), "Weekend", "Weekday")</f>
        <v>Weekday</v>
      </c>
    </row>
    <row r="305" spans="1:17" x14ac:dyDescent="0.25">
      <c r="A305">
        <v>126</v>
      </c>
      <c r="B305">
        <v>2784</v>
      </c>
      <c r="C305">
        <v>155</v>
      </c>
      <c r="D305">
        <v>1920</v>
      </c>
      <c r="E305">
        <v>1080</v>
      </c>
      <c r="F305">
        <v>1679435404</v>
      </c>
      <c r="G305" s="1">
        <f>DATE(1970,1,1) + (F305/86400)</f>
        <v>45006.909768518519</v>
      </c>
      <c r="H305" s="5" t="str">
        <f>TEXT(Table1[[#This Row],[Create_date]],"yyyy")</f>
        <v>2023</v>
      </c>
      <c r="I305" s="1" t="str">
        <f>TEXT(G305, "dddd")</f>
        <v>Tuesday</v>
      </c>
      <c r="J305" s="1" t="str">
        <f>TEXT(Table1[[#This Row],[Create_date]],"mmmm")</f>
        <v>March</v>
      </c>
      <c r="K305" s="3">
        <f>DATE(1970,1,1) + (F305/86400)</f>
        <v>45006.909768518519</v>
      </c>
      <c r="L305" s="2">
        <v>172</v>
      </c>
      <c r="M305" t="s">
        <v>98</v>
      </c>
      <c r="N305">
        <v>84248</v>
      </c>
      <c r="O305" t="str">
        <f>IF(N305&lt;=1000, "Very Low",
   IF(AND(N305&gt;1000, N305&lt;=10000), "Low",
      IF(AND(N305&gt;10000, N305&lt;=100000), "Medium",
         IF(AND(N305&gt;100000, N305&lt;=1000000), "High",
            IF(N305&gt;1000000, "Very High", "")
         )
      )
   )
)</f>
        <v>Medium</v>
      </c>
      <c r="P305" t="str">
        <f>IF(AND(HOUR(K305)&gt;=5, HOUR(K305)&lt;8), "Early Morning",
   IF(AND(HOUR(K305)&gt;=8, HOUR(K305)&lt;=11), "Morning",
      IF(AND(HOUR(K305)&gt;11, HOUR(K305)&lt;=12), "Late Morning",
         IF(AND(HOUR(K305)&gt;=12, HOUR(K305)&lt;13), "Afternoon",
            IF(AND(HOUR(K305)&gt;=13, HOUR(K305)&lt;=15), "Early Afternoon",
               IF(AND(HOUR(K305)&gt;=16, HOUR(K305)&lt;=17), "Late Afternoon",
                  IF(AND(HOUR(K305)&gt;=17, HOUR(K305)&lt;19), "Evening",
                     IF(AND(HOUR(K305)&gt;=19, HOUR(K305)&lt;=21), "Early Evening",
                        IF(OR(HOUR(K305)&gt;=22, HOUR(K305)&lt;5), "Night", "")
                     )
                  )
               )
            )
         )
      )
   )
)</f>
        <v>Early Evening</v>
      </c>
      <c r="Q305" s="4" t="str">
        <f>IF(OR(WEEKDAY(G305,1)=1, WEEKDAY(G305,1)=7), "Weekend", "Weekday")</f>
        <v>Weekday</v>
      </c>
    </row>
    <row r="306" spans="1:17" x14ac:dyDescent="0.25">
      <c r="A306">
        <v>3</v>
      </c>
      <c r="B306">
        <v>113</v>
      </c>
      <c r="C306">
        <v>2</v>
      </c>
      <c r="D306">
        <v>1920</v>
      </c>
      <c r="E306">
        <v>1080</v>
      </c>
      <c r="F306">
        <v>1679356962</v>
      </c>
      <c r="G306" s="1">
        <f>DATE(1970,1,1) + (F306/86400)</f>
        <v>45006.001875000002</v>
      </c>
      <c r="H306" s="5" t="str">
        <f>TEXT(Table1[[#This Row],[Create_date]],"yyyy")</f>
        <v>2023</v>
      </c>
      <c r="I306" s="1" t="str">
        <f>TEXT(G306, "dddd")</f>
        <v>Tuesday</v>
      </c>
      <c r="J306" s="1" t="str">
        <f>TEXT(Table1[[#This Row],[Create_date]],"mmmm")</f>
        <v>March</v>
      </c>
      <c r="K306" s="3">
        <f>DATE(1970,1,1) + (F306/86400)</f>
        <v>45006.001875000002</v>
      </c>
      <c r="L306" s="2">
        <v>8</v>
      </c>
      <c r="M306" t="s">
        <v>629</v>
      </c>
      <c r="N306">
        <v>5856</v>
      </c>
      <c r="O306" t="str">
        <f>IF(N306&lt;=1000, "Very Low",
   IF(AND(N306&gt;1000, N306&lt;=10000), "Low",
      IF(AND(N306&gt;10000, N306&lt;=100000), "Medium",
         IF(AND(N306&gt;100000, N306&lt;=1000000), "High",
            IF(N306&gt;1000000, "Very High", "")
         )
      )
   )
)</f>
        <v>Low</v>
      </c>
      <c r="P306" t="str">
        <f>IF(AND(HOUR(K306)&gt;=5, HOUR(K306)&lt;8), "Early Morning",
   IF(AND(HOUR(K306)&gt;=8, HOUR(K306)&lt;=11), "Morning",
      IF(AND(HOUR(K306)&gt;11, HOUR(K306)&lt;=12), "Late Morning",
         IF(AND(HOUR(K306)&gt;=12, HOUR(K306)&lt;13), "Afternoon",
            IF(AND(HOUR(K306)&gt;=13, HOUR(K306)&lt;=15), "Early Afternoon",
               IF(AND(HOUR(K306)&gt;=16, HOUR(K306)&lt;=17), "Late Afternoon",
                  IF(AND(HOUR(K306)&gt;=17, HOUR(K306)&lt;19), "Evening",
                     IF(AND(HOUR(K306)&gt;=19, HOUR(K306)&lt;=21), "Early Evening",
                        IF(OR(HOUR(K306)&gt;=22, HOUR(K306)&lt;5), "Night", "")
                     )
                  )
               )
            )
         )
      )
   )
)</f>
        <v>Night</v>
      </c>
      <c r="Q306" s="4" t="str">
        <f>IF(OR(WEEKDAY(G306,1)=1, WEEKDAY(G306,1)=7), "Weekend", "Weekday")</f>
        <v>Weekday</v>
      </c>
    </row>
    <row r="307" spans="1:17" x14ac:dyDescent="0.25">
      <c r="A307">
        <v>3</v>
      </c>
      <c r="B307">
        <v>60</v>
      </c>
      <c r="C307">
        <v>23</v>
      </c>
      <c r="D307">
        <v>1920</v>
      </c>
      <c r="E307">
        <v>1080</v>
      </c>
      <c r="F307">
        <v>1679348464</v>
      </c>
      <c r="G307" s="1">
        <f>DATE(1970,1,1) + (F307/86400)</f>
        <v>45005.90351851852</v>
      </c>
      <c r="H307" s="5" t="str">
        <f>TEXT(Table1[[#This Row],[Create_date]],"yyyy")</f>
        <v>2023</v>
      </c>
      <c r="I307" s="1" t="str">
        <f>TEXT(G307, "dddd")</f>
        <v>Monday</v>
      </c>
      <c r="J307" s="1" t="str">
        <f>TEXT(Table1[[#This Row],[Create_date]],"mmmm")</f>
        <v>March</v>
      </c>
      <c r="K307" s="3">
        <f>DATE(1970,1,1) + (F307/86400)</f>
        <v>45005.90351851852</v>
      </c>
      <c r="L307" s="2">
        <v>8</v>
      </c>
      <c r="M307" t="s">
        <v>99</v>
      </c>
      <c r="N307">
        <v>3327</v>
      </c>
      <c r="O307" t="str">
        <f>IF(N307&lt;=1000, "Very Low",
   IF(AND(N307&gt;1000, N307&lt;=10000), "Low",
      IF(AND(N307&gt;10000, N307&lt;=100000), "Medium",
         IF(AND(N307&gt;100000, N307&lt;=1000000), "High",
            IF(N307&gt;1000000, "Very High", "")
         )
      )
   )
)</f>
        <v>Low</v>
      </c>
      <c r="P307" t="str">
        <f>IF(AND(HOUR(K307)&gt;=5, HOUR(K307)&lt;8), "Early Morning",
   IF(AND(HOUR(K307)&gt;=8, HOUR(K307)&lt;=11), "Morning",
      IF(AND(HOUR(K307)&gt;11, HOUR(K307)&lt;=12), "Late Morning",
         IF(AND(HOUR(K307)&gt;=12, HOUR(K307)&lt;13), "Afternoon",
            IF(AND(HOUR(K307)&gt;=13, HOUR(K307)&lt;=15), "Early Afternoon",
               IF(AND(HOUR(K307)&gt;=16, HOUR(K307)&lt;=17), "Late Afternoon",
                  IF(AND(HOUR(K307)&gt;=17, HOUR(K307)&lt;19), "Evening",
                     IF(AND(HOUR(K307)&gt;=19, HOUR(K307)&lt;=21), "Early Evening",
                        IF(OR(HOUR(K307)&gt;=22, HOUR(K307)&lt;5), "Night", "")
                     )
                  )
               )
            )
         )
      )
   )
)</f>
        <v>Early Evening</v>
      </c>
      <c r="Q307" s="4" t="str">
        <f>IF(OR(WEEKDAY(G307,1)=1, WEEKDAY(G307,1)=7), "Weekend", "Weekday")</f>
        <v>Weekday</v>
      </c>
    </row>
    <row r="308" spans="1:17" x14ac:dyDescent="0.25">
      <c r="A308">
        <v>12</v>
      </c>
      <c r="B308">
        <v>89</v>
      </c>
      <c r="C308">
        <v>4</v>
      </c>
      <c r="D308">
        <v>1920</v>
      </c>
      <c r="E308">
        <v>1080</v>
      </c>
      <c r="F308">
        <v>1679327823</v>
      </c>
      <c r="G308" s="1">
        <f>DATE(1970,1,1) + (F308/86400)</f>
        <v>45005.664618055554</v>
      </c>
      <c r="H308" s="5" t="str">
        <f>TEXT(Table1[[#This Row],[Create_date]],"yyyy")</f>
        <v>2023</v>
      </c>
      <c r="I308" s="1" t="str">
        <f>TEXT(G308, "dddd")</f>
        <v>Monday</v>
      </c>
      <c r="J308" s="1" t="str">
        <f>TEXT(Table1[[#This Row],[Create_date]],"mmmm")</f>
        <v>March</v>
      </c>
      <c r="K308" s="3">
        <f>DATE(1970,1,1) + (F308/86400)</f>
        <v>45005.664618055554</v>
      </c>
      <c r="L308" s="2">
        <v>214</v>
      </c>
      <c r="M308" t="s">
        <v>630</v>
      </c>
      <c r="N308">
        <v>4978</v>
      </c>
      <c r="O308" t="str">
        <f>IF(N308&lt;=1000, "Very Low",
   IF(AND(N308&gt;1000, N308&lt;=10000), "Low",
      IF(AND(N308&gt;10000, N308&lt;=100000), "Medium",
         IF(AND(N308&gt;100000, N308&lt;=1000000), "High",
            IF(N308&gt;1000000, "Very High", "")
         )
      )
   )
)</f>
        <v>Low</v>
      </c>
      <c r="P308" t="str">
        <f>IF(AND(HOUR(K308)&gt;=5, HOUR(K308)&lt;8), "Early Morning",
   IF(AND(HOUR(K308)&gt;=8, HOUR(K308)&lt;=11), "Morning",
      IF(AND(HOUR(K308)&gt;11, HOUR(K308)&lt;=12), "Late Morning",
         IF(AND(HOUR(K308)&gt;=12, HOUR(K308)&lt;13), "Afternoon",
            IF(AND(HOUR(K308)&gt;=13, HOUR(K308)&lt;=15), "Early Afternoon",
               IF(AND(HOUR(K308)&gt;=16, HOUR(K308)&lt;=17), "Late Afternoon",
                  IF(AND(HOUR(K308)&gt;=17, HOUR(K308)&lt;19), "Evening",
                     IF(AND(HOUR(K308)&gt;=19, HOUR(K308)&lt;=21), "Early Evening",
                        IF(OR(HOUR(K308)&gt;=22, HOUR(K308)&lt;5), "Night", "")
                     )
                  )
               )
            )
         )
      )
   )
)</f>
        <v>Early Afternoon</v>
      </c>
      <c r="Q308" s="4" t="str">
        <f>IF(OR(WEEKDAY(G308,1)=1, WEEKDAY(G308,1)=7), "Weekend", "Weekday")</f>
        <v>Weekday</v>
      </c>
    </row>
    <row r="309" spans="1:17" x14ac:dyDescent="0.25">
      <c r="A309">
        <v>2</v>
      </c>
      <c r="B309">
        <v>64</v>
      </c>
      <c r="C309">
        <v>3</v>
      </c>
      <c r="D309">
        <v>1280</v>
      </c>
      <c r="E309">
        <v>720</v>
      </c>
      <c r="F309">
        <v>1679160468</v>
      </c>
      <c r="G309" s="1">
        <f>DATE(1970,1,1) + (F309/86400)</f>
        <v>45003.727638888886</v>
      </c>
      <c r="H309" s="5" t="str">
        <f>TEXT(Table1[[#This Row],[Create_date]],"yyyy")</f>
        <v>2023</v>
      </c>
      <c r="I309" s="1" t="str">
        <f>TEXT(G309, "dddd")</f>
        <v>Saturday</v>
      </c>
      <c r="J309" s="1" t="str">
        <f>TEXT(Table1[[#This Row],[Create_date]],"mmmm")</f>
        <v>March</v>
      </c>
      <c r="K309" s="3">
        <f>DATE(1970,1,1) + (F309/86400)</f>
        <v>45003.727638888886</v>
      </c>
      <c r="L309" s="2">
        <v>168</v>
      </c>
      <c r="M309" t="s">
        <v>631</v>
      </c>
      <c r="N309">
        <v>4295</v>
      </c>
      <c r="O309" t="str">
        <f>IF(N309&lt;=1000, "Very Low",
   IF(AND(N309&gt;1000, N309&lt;=10000), "Low",
      IF(AND(N309&gt;10000, N309&lt;=100000), "Medium",
         IF(AND(N309&gt;100000, N309&lt;=1000000), "High",
            IF(N309&gt;1000000, "Very High", "")
         )
      )
   )
)</f>
        <v>Low</v>
      </c>
      <c r="P309" t="str">
        <f>IF(AND(HOUR(K309)&gt;=5, HOUR(K309)&lt;8), "Early Morning",
   IF(AND(HOUR(K309)&gt;=8, HOUR(K309)&lt;=11), "Morning",
      IF(AND(HOUR(K309)&gt;11, HOUR(K309)&lt;=12), "Late Morning",
         IF(AND(HOUR(K309)&gt;=12, HOUR(K309)&lt;13), "Afternoon",
            IF(AND(HOUR(K309)&gt;=13, HOUR(K309)&lt;=15), "Early Afternoon",
               IF(AND(HOUR(K309)&gt;=16, HOUR(K309)&lt;=17), "Late Afternoon",
                  IF(AND(HOUR(K309)&gt;=17, HOUR(K309)&lt;19), "Evening",
                     IF(AND(HOUR(K309)&gt;=19, HOUR(K309)&lt;=21), "Early Evening",
                        IF(OR(HOUR(K309)&gt;=22, HOUR(K309)&lt;5), "Night", "")
                     )
                  )
               )
            )
         )
      )
   )
)</f>
        <v>Late Afternoon</v>
      </c>
      <c r="Q309" s="4" t="str">
        <f>IF(OR(WEEKDAY(G309,1)=1, WEEKDAY(G309,1)=7), "Weekend", "Weekday")</f>
        <v>Weekend</v>
      </c>
    </row>
    <row r="310" spans="1:17" x14ac:dyDescent="0.25">
      <c r="A310">
        <v>2</v>
      </c>
      <c r="B310">
        <v>443</v>
      </c>
      <c r="C310">
        <v>65</v>
      </c>
      <c r="D310">
        <v>1920</v>
      </c>
      <c r="E310">
        <v>1080</v>
      </c>
      <c r="F310">
        <v>1679151711</v>
      </c>
      <c r="G310" s="1">
        <f>DATE(1970,1,1) + (F310/86400)</f>
        <v>45003.626284722224</v>
      </c>
      <c r="H310" s="5" t="str">
        <f>TEXT(Table1[[#This Row],[Create_date]],"yyyy")</f>
        <v>2023</v>
      </c>
      <c r="I310" s="1" t="str">
        <f>TEXT(G310, "dddd")</f>
        <v>Saturday</v>
      </c>
      <c r="J310" s="1" t="str">
        <f>TEXT(Table1[[#This Row],[Create_date]],"mmmm")</f>
        <v>March</v>
      </c>
      <c r="K310" s="3">
        <f>DATE(1970,1,1) + (F310/86400)</f>
        <v>45003.626284722224</v>
      </c>
      <c r="L310" s="2">
        <v>10</v>
      </c>
      <c r="M310" t="s">
        <v>632</v>
      </c>
      <c r="N310">
        <v>5838</v>
      </c>
      <c r="O310" t="str">
        <f>IF(N310&lt;=1000, "Very Low",
   IF(AND(N310&gt;1000, N310&lt;=10000), "Low",
      IF(AND(N310&gt;10000, N310&lt;=100000), "Medium",
         IF(AND(N310&gt;100000, N310&lt;=1000000), "High",
            IF(N310&gt;1000000, "Very High", "")
         )
      )
   )
)</f>
        <v>Low</v>
      </c>
      <c r="P310" t="str">
        <f>IF(AND(HOUR(K310)&gt;=5, HOUR(K310)&lt;8), "Early Morning",
   IF(AND(HOUR(K310)&gt;=8, HOUR(K310)&lt;=11), "Morning",
      IF(AND(HOUR(K310)&gt;11, HOUR(K310)&lt;=12), "Late Morning",
         IF(AND(HOUR(K310)&gt;=12, HOUR(K310)&lt;13), "Afternoon",
            IF(AND(HOUR(K310)&gt;=13, HOUR(K310)&lt;=15), "Early Afternoon",
               IF(AND(HOUR(K310)&gt;=16, HOUR(K310)&lt;=17), "Late Afternoon",
                  IF(AND(HOUR(K310)&gt;=17, HOUR(K310)&lt;19), "Evening",
                     IF(AND(HOUR(K310)&gt;=19, HOUR(K310)&lt;=21), "Early Evening",
                        IF(OR(HOUR(K310)&gt;=22, HOUR(K310)&lt;5), "Night", "")
                     )
                  )
               )
            )
         )
      )
   )
)</f>
        <v>Early Afternoon</v>
      </c>
      <c r="Q310" s="4" t="str">
        <f>IF(OR(WEEKDAY(G310,1)=1, WEEKDAY(G310,1)=7), "Weekend", "Weekday")</f>
        <v>Weekend</v>
      </c>
    </row>
    <row r="311" spans="1:17" x14ac:dyDescent="0.25">
      <c r="A311">
        <v>3</v>
      </c>
      <c r="B311">
        <v>61</v>
      </c>
      <c r="C311">
        <v>2</v>
      </c>
      <c r="D311">
        <v>1920</v>
      </c>
      <c r="E311">
        <v>1080</v>
      </c>
      <c r="F311">
        <v>1679008062</v>
      </c>
      <c r="G311" s="1">
        <f>DATE(1970,1,1) + (F311/86400)</f>
        <v>45001.963680555556</v>
      </c>
      <c r="H311" s="5" t="str">
        <f>TEXT(Table1[[#This Row],[Create_date]],"yyyy")</f>
        <v>2023</v>
      </c>
      <c r="I311" s="1" t="str">
        <f>TEXT(G311, "dddd")</f>
        <v>Thursday</v>
      </c>
      <c r="J311" s="1" t="str">
        <f>TEXT(Table1[[#This Row],[Create_date]],"mmmm")</f>
        <v>March</v>
      </c>
      <c r="K311" s="3">
        <f>DATE(1970,1,1) + (F311/86400)</f>
        <v>45001.963680555556</v>
      </c>
      <c r="L311" s="2">
        <v>173</v>
      </c>
      <c r="M311" t="s">
        <v>100</v>
      </c>
      <c r="N311">
        <v>3392</v>
      </c>
      <c r="O311" t="str">
        <f>IF(N311&lt;=1000, "Very Low",
   IF(AND(N311&gt;1000, N311&lt;=10000), "Low",
      IF(AND(N311&gt;10000, N311&lt;=100000), "Medium",
         IF(AND(N311&gt;100000, N311&lt;=1000000), "High",
            IF(N311&gt;1000000, "Very High", "")
         )
      )
   )
)</f>
        <v>Low</v>
      </c>
      <c r="P311" t="str">
        <f>IF(AND(HOUR(K311)&gt;=5, HOUR(K311)&lt;8), "Early Morning",
   IF(AND(HOUR(K311)&gt;=8, HOUR(K311)&lt;=11), "Morning",
      IF(AND(HOUR(K311)&gt;11, HOUR(K311)&lt;=12), "Late Morning",
         IF(AND(HOUR(K311)&gt;=12, HOUR(K311)&lt;13), "Afternoon",
            IF(AND(HOUR(K311)&gt;=13, HOUR(K311)&lt;=15), "Early Afternoon",
               IF(AND(HOUR(K311)&gt;=16, HOUR(K311)&lt;=17), "Late Afternoon",
                  IF(AND(HOUR(K311)&gt;=17, HOUR(K311)&lt;19), "Evening",
                     IF(AND(HOUR(K311)&gt;=19, HOUR(K311)&lt;=21), "Early Evening",
                        IF(OR(HOUR(K311)&gt;=22, HOUR(K311)&lt;5), "Night", "")
                     )
                  )
               )
            )
         )
      )
   )
)</f>
        <v>Night</v>
      </c>
      <c r="Q311" s="4" t="str">
        <f>IF(OR(WEEKDAY(G311,1)=1, WEEKDAY(G311,1)=7), "Weekend", "Weekday")</f>
        <v>Weekday</v>
      </c>
    </row>
    <row r="312" spans="1:17" x14ac:dyDescent="0.25">
      <c r="A312">
        <v>35</v>
      </c>
      <c r="B312">
        <v>2034</v>
      </c>
      <c r="C312">
        <v>38</v>
      </c>
      <c r="D312">
        <v>1920</v>
      </c>
      <c r="E312">
        <v>1080</v>
      </c>
      <c r="F312">
        <v>1679006445</v>
      </c>
      <c r="G312" s="1">
        <f>DATE(1970,1,1) + (F312/86400)</f>
        <v>45001.944965277777</v>
      </c>
      <c r="H312" s="5" t="str">
        <f>TEXT(Table1[[#This Row],[Create_date]],"yyyy")</f>
        <v>2023</v>
      </c>
      <c r="I312" s="1" t="str">
        <f>TEXT(G312, "dddd")</f>
        <v>Thursday</v>
      </c>
      <c r="J312" s="1" t="str">
        <f>TEXT(Table1[[#This Row],[Create_date]],"mmmm")</f>
        <v>March</v>
      </c>
      <c r="K312" s="3">
        <f>DATE(1970,1,1) + (F312/86400)</f>
        <v>45001.944965277777</v>
      </c>
      <c r="L312" s="2">
        <v>7</v>
      </c>
      <c r="M312" t="s">
        <v>633</v>
      </c>
      <c r="N312">
        <v>620506</v>
      </c>
      <c r="O312" t="str">
        <f>IF(N312&lt;=1000, "Very Low",
   IF(AND(N312&gt;1000, N312&lt;=10000), "Low",
      IF(AND(N312&gt;10000, N312&lt;=100000), "Medium",
         IF(AND(N312&gt;100000, N312&lt;=1000000), "High",
            IF(N312&gt;1000000, "Very High", "")
         )
      )
   )
)</f>
        <v>High</v>
      </c>
      <c r="P312" t="str">
        <f>IF(AND(HOUR(K312)&gt;=5, HOUR(K312)&lt;8), "Early Morning",
   IF(AND(HOUR(K312)&gt;=8, HOUR(K312)&lt;=11), "Morning",
      IF(AND(HOUR(K312)&gt;11, HOUR(K312)&lt;=12), "Late Morning",
         IF(AND(HOUR(K312)&gt;=12, HOUR(K312)&lt;13), "Afternoon",
            IF(AND(HOUR(K312)&gt;=13, HOUR(K312)&lt;=15), "Early Afternoon",
               IF(AND(HOUR(K312)&gt;=16, HOUR(K312)&lt;=17), "Late Afternoon",
                  IF(AND(HOUR(K312)&gt;=17, HOUR(K312)&lt;19), "Evening",
                     IF(AND(HOUR(K312)&gt;=19, HOUR(K312)&lt;=21), "Early Evening",
                        IF(OR(HOUR(K312)&gt;=22, HOUR(K312)&lt;5), "Night", "")
                     )
                  )
               )
            )
         )
      )
   )
)</f>
        <v>Night</v>
      </c>
      <c r="Q312" s="4" t="str">
        <f>IF(OR(WEEKDAY(G312,1)=1, WEEKDAY(G312,1)=7), "Weekend", "Weekday")</f>
        <v>Weekday</v>
      </c>
    </row>
    <row r="313" spans="1:17" x14ac:dyDescent="0.25">
      <c r="A313">
        <v>2</v>
      </c>
      <c r="B313">
        <v>342</v>
      </c>
      <c r="C313">
        <v>2</v>
      </c>
      <c r="D313">
        <v>1280</v>
      </c>
      <c r="E313">
        <v>720</v>
      </c>
      <c r="F313">
        <v>1678921925</v>
      </c>
      <c r="G313" s="1">
        <f>DATE(1970,1,1) + (F313/86400)</f>
        <v>45000.966724537036</v>
      </c>
      <c r="H313" s="5" t="str">
        <f>TEXT(Table1[[#This Row],[Create_date]],"yyyy")</f>
        <v>2023</v>
      </c>
      <c r="I313" s="1" t="str">
        <f>TEXT(G313, "dddd")</f>
        <v>Wednesday</v>
      </c>
      <c r="J313" s="1" t="str">
        <f>TEXT(Table1[[#This Row],[Create_date]],"mmmm")</f>
        <v>March</v>
      </c>
      <c r="K313" s="3">
        <f>DATE(1970,1,1) + (F313/86400)</f>
        <v>45000.966724537036</v>
      </c>
      <c r="L313" s="2">
        <v>9</v>
      </c>
      <c r="M313" t="s">
        <v>101</v>
      </c>
      <c r="N313">
        <v>11634</v>
      </c>
      <c r="O313" t="str">
        <f>IF(N313&lt;=1000, "Very Low",
   IF(AND(N313&gt;1000, N313&lt;=10000), "Low",
      IF(AND(N313&gt;10000, N313&lt;=100000), "Medium",
         IF(AND(N313&gt;100000, N313&lt;=1000000), "High",
            IF(N313&gt;1000000, "Very High", "")
         )
      )
   )
)</f>
        <v>Medium</v>
      </c>
      <c r="P313" t="str">
        <f>IF(AND(HOUR(K313)&gt;=5, HOUR(K313)&lt;8), "Early Morning",
   IF(AND(HOUR(K313)&gt;=8, HOUR(K313)&lt;=11), "Morning",
      IF(AND(HOUR(K313)&gt;11, HOUR(K313)&lt;=12), "Late Morning",
         IF(AND(HOUR(K313)&gt;=12, HOUR(K313)&lt;13), "Afternoon",
            IF(AND(HOUR(K313)&gt;=13, HOUR(K313)&lt;=15), "Early Afternoon",
               IF(AND(HOUR(K313)&gt;=16, HOUR(K313)&lt;=17), "Late Afternoon",
                  IF(AND(HOUR(K313)&gt;=17, HOUR(K313)&lt;19), "Evening",
                     IF(AND(HOUR(K313)&gt;=19, HOUR(K313)&lt;=21), "Early Evening",
                        IF(OR(HOUR(K313)&gt;=22, HOUR(K313)&lt;5), "Night", "")
                     )
                  )
               )
            )
         )
      )
   )
)</f>
        <v>Night</v>
      </c>
      <c r="Q313" s="4" t="str">
        <f>IF(OR(WEEKDAY(G313,1)=1, WEEKDAY(G313,1)=7), "Weekend", "Weekday")</f>
        <v>Weekday</v>
      </c>
    </row>
    <row r="314" spans="1:17" x14ac:dyDescent="0.25">
      <c r="A314">
        <v>216</v>
      </c>
      <c r="B314">
        <v>18195</v>
      </c>
      <c r="C314">
        <v>559</v>
      </c>
      <c r="D314">
        <v>1280</v>
      </c>
      <c r="E314">
        <v>720</v>
      </c>
      <c r="F314">
        <v>1678825399</v>
      </c>
      <c r="G314" s="1">
        <f>DATE(1970,1,1) + (F314/86400)</f>
        <v>44999.849525462967</v>
      </c>
      <c r="H314" s="5" t="str">
        <f>TEXT(Table1[[#This Row],[Create_date]],"yyyy")</f>
        <v>2023</v>
      </c>
      <c r="I314" s="1" t="str">
        <f>TEXT(G314, "dddd")</f>
        <v>Tuesday</v>
      </c>
      <c r="J314" s="1" t="str">
        <f>TEXT(Table1[[#This Row],[Create_date]],"mmmm")</f>
        <v>March</v>
      </c>
      <c r="K314" s="3">
        <f>DATE(1970,1,1) + (F314/86400)</f>
        <v>44999.849525462967</v>
      </c>
      <c r="L314" s="2">
        <v>6</v>
      </c>
      <c r="M314" t="s">
        <v>634</v>
      </c>
      <c r="N314">
        <v>5735269</v>
      </c>
      <c r="O314" t="str">
        <f>IF(N314&lt;=1000, "Very Low",
   IF(AND(N314&gt;1000, N314&lt;=10000), "Low",
      IF(AND(N314&gt;10000, N314&lt;=100000), "Medium",
         IF(AND(N314&gt;100000, N314&lt;=1000000), "High",
            IF(N314&gt;1000000, "Very High", "")
         )
      )
   )
)</f>
        <v>Very High</v>
      </c>
      <c r="P314" t="str">
        <f>IF(AND(HOUR(K314)&gt;=5, HOUR(K314)&lt;8), "Early Morning",
   IF(AND(HOUR(K314)&gt;=8, HOUR(K314)&lt;=11), "Morning",
      IF(AND(HOUR(K314)&gt;11, HOUR(K314)&lt;=12), "Late Morning",
         IF(AND(HOUR(K314)&gt;=12, HOUR(K314)&lt;13), "Afternoon",
            IF(AND(HOUR(K314)&gt;=13, HOUR(K314)&lt;=15), "Early Afternoon",
               IF(AND(HOUR(K314)&gt;=16, HOUR(K314)&lt;=17), "Late Afternoon",
                  IF(AND(HOUR(K314)&gt;=17, HOUR(K314)&lt;19), "Evening",
                     IF(AND(HOUR(K314)&gt;=19, HOUR(K314)&lt;=21), "Early Evening",
                        IF(OR(HOUR(K314)&gt;=22, HOUR(K314)&lt;5), "Night", "")
                     )
                  )
               )
            )
         )
      )
   )
)</f>
        <v>Early Evening</v>
      </c>
      <c r="Q314" s="4" t="str">
        <f>IF(OR(WEEKDAY(G314,1)=1, WEEKDAY(G314,1)=7), "Weekend", "Weekday")</f>
        <v>Weekday</v>
      </c>
    </row>
    <row r="315" spans="1:17" x14ac:dyDescent="0.25">
      <c r="A315">
        <v>34</v>
      </c>
      <c r="B315">
        <v>1213</v>
      </c>
      <c r="C315">
        <v>19</v>
      </c>
      <c r="D315">
        <v>1920</v>
      </c>
      <c r="E315">
        <v>1080</v>
      </c>
      <c r="F315">
        <v>1678752541</v>
      </c>
      <c r="G315" s="1">
        <f>DATE(1970,1,1) + (F315/86400)</f>
        <v>44999.006261574075</v>
      </c>
      <c r="H315" s="5" t="str">
        <f>TEXT(Table1[[#This Row],[Create_date]],"yyyy")</f>
        <v>2023</v>
      </c>
      <c r="I315" s="1" t="str">
        <f>TEXT(G315, "dddd")</f>
        <v>Tuesday</v>
      </c>
      <c r="J315" s="1" t="str">
        <f>TEXT(Table1[[#This Row],[Create_date]],"mmmm")</f>
        <v>March</v>
      </c>
      <c r="K315" s="3">
        <f>DATE(1970,1,1) + (F315/86400)</f>
        <v>44999.006261574075</v>
      </c>
      <c r="L315" s="2">
        <v>10</v>
      </c>
      <c r="M315" t="s">
        <v>102</v>
      </c>
      <c r="N315">
        <v>271250</v>
      </c>
      <c r="O315" t="str">
        <f>IF(N315&lt;=1000, "Very Low",
   IF(AND(N315&gt;1000, N315&lt;=10000), "Low",
      IF(AND(N315&gt;10000, N315&lt;=100000), "Medium",
         IF(AND(N315&gt;100000, N315&lt;=1000000), "High",
            IF(N315&gt;1000000, "Very High", "")
         )
      )
   )
)</f>
        <v>High</v>
      </c>
      <c r="P315" t="str">
        <f>IF(AND(HOUR(K315)&gt;=5, HOUR(K315)&lt;8), "Early Morning",
   IF(AND(HOUR(K315)&gt;=8, HOUR(K315)&lt;=11), "Morning",
      IF(AND(HOUR(K315)&gt;11, HOUR(K315)&lt;=12), "Late Morning",
         IF(AND(HOUR(K315)&gt;=12, HOUR(K315)&lt;13), "Afternoon",
            IF(AND(HOUR(K315)&gt;=13, HOUR(K315)&lt;=15), "Early Afternoon",
               IF(AND(HOUR(K315)&gt;=16, HOUR(K315)&lt;=17), "Late Afternoon",
                  IF(AND(HOUR(K315)&gt;=17, HOUR(K315)&lt;19), "Evening",
                     IF(AND(HOUR(K315)&gt;=19, HOUR(K315)&lt;=21), "Early Evening",
                        IF(OR(HOUR(K315)&gt;=22, HOUR(K315)&lt;5), "Night", "")
                     )
                  )
               )
            )
         )
      )
   )
)</f>
        <v>Night</v>
      </c>
      <c r="Q315" s="4" t="str">
        <f>IF(OR(WEEKDAY(G315,1)=1, WEEKDAY(G315,1)=7), "Weekend", "Weekday")</f>
        <v>Weekday</v>
      </c>
    </row>
    <row r="316" spans="1:17" x14ac:dyDescent="0.25">
      <c r="A316">
        <v>0</v>
      </c>
      <c r="B316">
        <v>283</v>
      </c>
      <c r="C316">
        <v>0</v>
      </c>
      <c r="D316">
        <v>1920</v>
      </c>
      <c r="E316">
        <v>1080</v>
      </c>
      <c r="F316">
        <v>1678743386</v>
      </c>
      <c r="G316" s="1">
        <f>DATE(1970,1,1) + (F316/86400)</f>
        <v>44998.900300925925</v>
      </c>
      <c r="H316" s="5" t="str">
        <f>TEXT(Table1[[#This Row],[Create_date]],"yyyy")</f>
        <v>2023</v>
      </c>
      <c r="I316" s="1" t="str">
        <f>TEXT(G316, "dddd")</f>
        <v>Monday</v>
      </c>
      <c r="J316" s="1" t="str">
        <f>TEXT(Table1[[#This Row],[Create_date]],"mmmm")</f>
        <v>March</v>
      </c>
      <c r="K316" s="3">
        <f>DATE(1970,1,1) + (F316/86400)</f>
        <v>44998.900300925925</v>
      </c>
      <c r="L316" s="2">
        <v>10</v>
      </c>
      <c r="M316" t="s">
        <v>635</v>
      </c>
      <c r="N316">
        <v>16853</v>
      </c>
      <c r="O316" t="str">
        <f>IF(N316&lt;=1000, "Very Low",
   IF(AND(N316&gt;1000, N316&lt;=10000), "Low",
      IF(AND(N316&gt;10000, N316&lt;=100000), "Medium",
         IF(AND(N316&gt;100000, N316&lt;=1000000), "High",
            IF(N316&gt;1000000, "Very High", "")
         )
      )
   )
)</f>
        <v>Medium</v>
      </c>
      <c r="P316" t="str">
        <f>IF(AND(HOUR(K316)&gt;=5, HOUR(K316)&lt;8), "Early Morning",
   IF(AND(HOUR(K316)&gt;=8, HOUR(K316)&lt;=11), "Morning",
      IF(AND(HOUR(K316)&gt;11, HOUR(K316)&lt;=12), "Late Morning",
         IF(AND(HOUR(K316)&gt;=12, HOUR(K316)&lt;13), "Afternoon",
            IF(AND(HOUR(K316)&gt;=13, HOUR(K316)&lt;=15), "Early Afternoon",
               IF(AND(HOUR(K316)&gt;=16, HOUR(K316)&lt;=17), "Late Afternoon",
                  IF(AND(HOUR(K316)&gt;=17, HOUR(K316)&lt;19), "Evening",
                     IF(AND(HOUR(K316)&gt;=19, HOUR(K316)&lt;=21), "Early Evening",
                        IF(OR(HOUR(K316)&gt;=22, HOUR(K316)&lt;5), "Night", "")
                     )
                  )
               )
            )
         )
      )
   )
)</f>
        <v>Early Evening</v>
      </c>
      <c r="Q316" s="4" t="str">
        <f>IF(OR(WEEKDAY(G316,1)=1, WEEKDAY(G316,1)=7), "Weekend", "Weekday")</f>
        <v>Weekday</v>
      </c>
    </row>
    <row r="317" spans="1:17" x14ac:dyDescent="0.25">
      <c r="A317">
        <v>1</v>
      </c>
      <c r="B317">
        <v>72</v>
      </c>
      <c r="C317">
        <v>6</v>
      </c>
      <c r="D317">
        <v>1280</v>
      </c>
      <c r="E317">
        <v>720</v>
      </c>
      <c r="F317">
        <v>1678728014</v>
      </c>
      <c r="G317" s="1">
        <f>DATE(1970,1,1) + (F317/86400)</f>
        <v>44998.722384259258</v>
      </c>
      <c r="H317" s="5" t="str">
        <f>TEXT(Table1[[#This Row],[Create_date]],"yyyy")</f>
        <v>2023</v>
      </c>
      <c r="I317" s="1" t="str">
        <f>TEXT(G317, "dddd")</f>
        <v>Monday</v>
      </c>
      <c r="J317" s="1" t="str">
        <f>TEXT(Table1[[#This Row],[Create_date]],"mmmm")</f>
        <v>March</v>
      </c>
      <c r="K317" s="3">
        <f>DATE(1970,1,1) + (F317/86400)</f>
        <v>44998.722384259258</v>
      </c>
      <c r="L317" s="2">
        <v>6</v>
      </c>
      <c r="M317" t="s">
        <v>103</v>
      </c>
      <c r="N317">
        <v>4933</v>
      </c>
      <c r="O317" t="str">
        <f>IF(N317&lt;=1000, "Very Low",
   IF(AND(N317&gt;1000, N317&lt;=10000), "Low",
      IF(AND(N317&gt;10000, N317&lt;=100000), "Medium",
         IF(AND(N317&gt;100000, N317&lt;=1000000), "High",
            IF(N317&gt;1000000, "Very High", "")
         )
      )
   )
)</f>
        <v>Low</v>
      </c>
      <c r="P317" t="str">
        <f>IF(AND(HOUR(K317)&gt;=5, HOUR(K317)&lt;8), "Early Morning",
   IF(AND(HOUR(K317)&gt;=8, HOUR(K317)&lt;=11), "Morning",
      IF(AND(HOUR(K317)&gt;11, HOUR(K317)&lt;=12), "Late Morning",
         IF(AND(HOUR(K317)&gt;=12, HOUR(K317)&lt;13), "Afternoon",
            IF(AND(HOUR(K317)&gt;=13, HOUR(K317)&lt;=15), "Early Afternoon",
               IF(AND(HOUR(K317)&gt;=16, HOUR(K317)&lt;=17), "Late Afternoon",
                  IF(AND(HOUR(K317)&gt;=17, HOUR(K317)&lt;19), "Evening",
                     IF(AND(HOUR(K317)&gt;=19, HOUR(K317)&lt;=21), "Early Evening",
                        IF(OR(HOUR(K317)&gt;=22, HOUR(K317)&lt;5), "Night", "")
                     )
                  )
               )
            )
         )
      )
   )
)</f>
        <v>Late Afternoon</v>
      </c>
      <c r="Q317" s="4" t="str">
        <f>IF(OR(WEEKDAY(G317,1)=1, WEEKDAY(G317,1)=7), "Weekend", "Weekday")</f>
        <v>Weekday</v>
      </c>
    </row>
    <row r="318" spans="1:17" x14ac:dyDescent="0.25">
      <c r="A318">
        <v>7</v>
      </c>
      <c r="B318">
        <v>135</v>
      </c>
      <c r="C318">
        <v>5</v>
      </c>
      <c r="D318">
        <v>1920</v>
      </c>
      <c r="E318">
        <v>1080</v>
      </c>
      <c r="F318">
        <v>1678725686</v>
      </c>
      <c r="G318" s="1">
        <f>DATE(1970,1,1) + (F318/86400)</f>
        <v>44998.695439814815</v>
      </c>
      <c r="H318" s="5" t="str">
        <f>TEXT(Table1[[#This Row],[Create_date]],"yyyy")</f>
        <v>2023</v>
      </c>
      <c r="I318" s="1" t="str">
        <f>TEXT(G318, "dddd")</f>
        <v>Monday</v>
      </c>
      <c r="J318" s="1" t="str">
        <f>TEXT(Table1[[#This Row],[Create_date]],"mmmm")</f>
        <v>March</v>
      </c>
      <c r="K318" s="3">
        <f>DATE(1970,1,1) + (F318/86400)</f>
        <v>44998.695439814815</v>
      </c>
      <c r="L318" s="2">
        <v>86</v>
      </c>
      <c r="M318" t="s">
        <v>104</v>
      </c>
      <c r="N318">
        <v>4388</v>
      </c>
      <c r="O318" t="str">
        <f>IF(N318&lt;=1000, "Very Low",
   IF(AND(N318&gt;1000, N318&lt;=10000), "Low",
      IF(AND(N318&gt;10000, N318&lt;=100000), "Medium",
         IF(AND(N318&gt;100000, N318&lt;=1000000), "High",
            IF(N318&gt;1000000, "Very High", "")
         )
      )
   )
)</f>
        <v>Low</v>
      </c>
      <c r="P318" t="str">
        <f>IF(AND(HOUR(K318)&gt;=5, HOUR(K318)&lt;8), "Early Morning",
   IF(AND(HOUR(K318)&gt;=8, HOUR(K318)&lt;=11), "Morning",
      IF(AND(HOUR(K318)&gt;11, HOUR(K318)&lt;=12), "Late Morning",
         IF(AND(HOUR(K318)&gt;=12, HOUR(K318)&lt;13), "Afternoon",
            IF(AND(HOUR(K318)&gt;=13, HOUR(K318)&lt;=15), "Early Afternoon",
               IF(AND(HOUR(K318)&gt;=16, HOUR(K318)&lt;=17), "Late Afternoon",
                  IF(AND(HOUR(K318)&gt;=17, HOUR(K318)&lt;19), "Evening",
                     IF(AND(HOUR(K318)&gt;=19, HOUR(K318)&lt;=21), "Early Evening",
                        IF(OR(HOUR(K318)&gt;=22, HOUR(K318)&lt;5), "Night", "")
                     )
                  )
               )
            )
         )
      )
   )
)</f>
        <v>Late Afternoon</v>
      </c>
      <c r="Q318" s="4" t="str">
        <f>IF(OR(WEEKDAY(G318,1)=1, WEEKDAY(G318,1)=7), "Weekend", "Weekday")</f>
        <v>Weekday</v>
      </c>
    </row>
    <row r="319" spans="1:17" x14ac:dyDescent="0.25">
      <c r="A319">
        <v>669</v>
      </c>
      <c r="B319">
        <v>12281</v>
      </c>
      <c r="C319">
        <v>714</v>
      </c>
      <c r="D319">
        <v>1280</v>
      </c>
      <c r="E319">
        <v>720</v>
      </c>
      <c r="F319">
        <v>1678562191</v>
      </c>
      <c r="G319" s="1">
        <f>DATE(1970,1,1) + (F319/86400)</f>
        <v>44996.803136574075</v>
      </c>
      <c r="H319" s="5" t="str">
        <f>TEXT(Table1[[#This Row],[Create_date]],"yyyy")</f>
        <v>2023</v>
      </c>
      <c r="I319" s="1" t="str">
        <f>TEXT(G319, "dddd")</f>
        <v>Saturday</v>
      </c>
      <c r="J319" s="1" t="str">
        <f>TEXT(Table1[[#This Row],[Create_date]],"mmmm")</f>
        <v>March</v>
      </c>
      <c r="K319" s="3">
        <f>DATE(1970,1,1) + (F319/86400)</f>
        <v>44996.803136574075</v>
      </c>
      <c r="L319" s="2">
        <v>5</v>
      </c>
      <c r="M319" t="s">
        <v>636</v>
      </c>
      <c r="N319">
        <v>334989</v>
      </c>
      <c r="O319" t="str">
        <f>IF(N319&lt;=1000, "Very Low",
   IF(AND(N319&gt;1000, N319&lt;=10000), "Low",
      IF(AND(N319&gt;10000, N319&lt;=100000), "Medium",
         IF(AND(N319&gt;100000, N319&lt;=1000000), "High",
            IF(N319&gt;1000000, "Very High", "")
         )
      )
   )
)</f>
        <v>High</v>
      </c>
      <c r="P319" t="str">
        <f>IF(AND(HOUR(K319)&gt;=5, HOUR(K319)&lt;8), "Early Morning",
   IF(AND(HOUR(K319)&gt;=8, HOUR(K319)&lt;=11), "Morning",
      IF(AND(HOUR(K319)&gt;11, HOUR(K319)&lt;=12), "Late Morning",
         IF(AND(HOUR(K319)&gt;=12, HOUR(K319)&lt;13), "Afternoon",
            IF(AND(HOUR(K319)&gt;=13, HOUR(K319)&lt;=15), "Early Afternoon",
               IF(AND(HOUR(K319)&gt;=16, HOUR(K319)&lt;=17), "Late Afternoon",
                  IF(AND(HOUR(K319)&gt;=17, HOUR(K319)&lt;19), "Evening",
                     IF(AND(HOUR(K319)&gt;=19, HOUR(K319)&lt;=21), "Early Evening",
                        IF(OR(HOUR(K319)&gt;=22, HOUR(K319)&lt;5), "Night", "")
                     )
                  )
               )
            )
         )
      )
   )
)</f>
        <v>Early Evening</v>
      </c>
      <c r="Q319" s="4" t="str">
        <f>IF(OR(WEEKDAY(G319,1)=1, WEEKDAY(G319,1)=7), "Weekend", "Weekday")</f>
        <v>Weekend</v>
      </c>
    </row>
    <row r="320" spans="1:17" x14ac:dyDescent="0.25">
      <c r="A320">
        <v>1</v>
      </c>
      <c r="B320">
        <v>136</v>
      </c>
      <c r="C320">
        <v>26</v>
      </c>
      <c r="D320">
        <v>1440</v>
      </c>
      <c r="E320">
        <v>1080</v>
      </c>
      <c r="F320">
        <v>1678561801</v>
      </c>
      <c r="G320" s="1">
        <f>DATE(1970,1,1) + (F320/86400)</f>
        <v>44996.798622685186</v>
      </c>
      <c r="H320" s="5" t="str">
        <f>TEXT(Table1[[#This Row],[Create_date]],"yyyy")</f>
        <v>2023</v>
      </c>
      <c r="I320" s="1" t="str">
        <f>TEXT(G320, "dddd")</f>
        <v>Saturday</v>
      </c>
      <c r="J320" s="1" t="str">
        <f>TEXT(Table1[[#This Row],[Create_date]],"mmmm")</f>
        <v>March</v>
      </c>
      <c r="K320" s="3">
        <f>DATE(1970,1,1) + (F320/86400)</f>
        <v>44996.798622685186</v>
      </c>
      <c r="L320" s="2">
        <v>5</v>
      </c>
      <c r="M320" t="s">
        <v>105</v>
      </c>
      <c r="N320">
        <v>4866</v>
      </c>
      <c r="O320" t="str">
        <f>IF(N320&lt;=1000, "Very Low",
   IF(AND(N320&gt;1000, N320&lt;=10000), "Low",
      IF(AND(N320&gt;10000, N320&lt;=100000), "Medium",
         IF(AND(N320&gt;100000, N320&lt;=1000000), "High",
            IF(N320&gt;1000000, "Very High", "")
         )
      )
   )
)</f>
        <v>Low</v>
      </c>
      <c r="P320" t="str">
        <f>IF(AND(HOUR(K320)&gt;=5, HOUR(K320)&lt;8), "Early Morning",
   IF(AND(HOUR(K320)&gt;=8, HOUR(K320)&lt;=11), "Morning",
      IF(AND(HOUR(K320)&gt;11, HOUR(K320)&lt;=12), "Late Morning",
         IF(AND(HOUR(K320)&gt;=12, HOUR(K320)&lt;13), "Afternoon",
            IF(AND(HOUR(K320)&gt;=13, HOUR(K320)&lt;=15), "Early Afternoon",
               IF(AND(HOUR(K320)&gt;=16, HOUR(K320)&lt;=17), "Late Afternoon",
                  IF(AND(HOUR(K320)&gt;=17, HOUR(K320)&lt;19), "Evening",
                     IF(AND(HOUR(K320)&gt;=19, HOUR(K320)&lt;=21), "Early Evening",
                        IF(OR(HOUR(K320)&gt;=22, HOUR(K320)&lt;5), "Night", "")
                     )
                  )
               )
            )
         )
      )
   )
)</f>
        <v>Early Evening</v>
      </c>
      <c r="Q320" s="4" t="str">
        <f>IF(OR(WEEKDAY(G320,1)=1, WEEKDAY(G320,1)=7), "Weekend", "Weekday")</f>
        <v>Weekend</v>
      </c>
    </row>
    <row r="321" spans="1:17" x14ac:dyDescent="0.25">
      <c r="A321">
        <v>7</v>
      </c>
      <c r="B321">
        <v>260</v>
      </c>
      <c r="C321">
        <v>7</v>
      </c>
      <c r="D321">
        <v>1280</v>
      </c>
      <c r="E321">
        <v>720</v>
      </c>
      <c r="F321">
        <v>1678488773</v>
      </c>
      <c r="G321" s="1">
        <f>DATE(1970,1,1) + (F321/86400)</f>
        <v>44995.9533912037</v>
      </c>
      <c r="H321" s="5" t="str">
        <f>TEXT(Table1[[#This Row],[Create_date]],"yyyy")</f>
        <v>2023</v>
      </c>
      <c r="I321" s="1" t="str">
        <f>TEXT(G321, "dddd")</f>
        <v>Friday</v>
      </c>
      <c r="J321" s="1" t="str">
        <f>TEXT(Table1[[#This Row],[Create_date]],"mmmm")</f>
        <v>March</v>
      </c>
      <c r="K321" s="3">
        <f>DATE(1970,1,1) + (F321/86400)</f>
        <v>44995.9533912037</v>
      </c>
      <c r="L321" s="2">
        <v>127</v>
      </c>
      <c r="M321" t="s">
        <v>637</v>
      </c>
      <c r="N321">
        <v>6343</v>
      </c>
      <c r="O321" t="str">
        <f>IF(N321&lt;=1000, "Very Low",
   IF(AND(N321&gt;1000, N321&lt;=10000), "Low",
      IF(AND(N321&gt;10000, N321&lt;=100000), "Medium",
         IF(AND(N321&gt;100000, N321&lt;=1000000), "High",
            IF(N321&gt;1000000, "Very High", "")
         )
      )
   )
)</f>
        <v>Low</v>
      </c>
      <c r="P321" t="str">
        <f>IF(AND(HOUR(K321)&gt;=5, HOUR(K321)&lt;8), "Early Morning",
   IF(AND(HOUR(K321)&gt;=8, HOUR(K321)&lt;=11), "Morning",
      IF(AND(HOUR(K321)&gt;11, HOUR(K321)&lt;=12), "Late Morning",
         IF(AND(HOUR(K321)&gt;=12, HOUR(K321)&lt;13), "Afternoon",
            IF(AND(HOUR(K321)&gt;=13, HOUR(K321)&lt;=15), "Early Afternoon",
               IF(AND(HOUR(K321)&gt;=16, HOUR(K321)&lt;=17), "Late Afternoon",
                  IF(AND(HOUR(K321)&gt;=17, HOUR(K321)&lt;19), "Evening",
                     IF(AND(HOUR(K321)&gt;=19, HOUR(K321)&lt;=21), "Early Evening",
                        IF(OR(HOUR(K321)&gt;=22, HOUR(K321)&lt;5), "Night", "")
                     )
                  )
               )
            )
         )
      )
   )
)</f>
        <v>Night</v>
      </c>
      <c r="Q321" s="4" t="str">
        <f>IF(OR(WEEKDAY(G321,1)=1, WEEKDAY(G321,1)=7), "Weekend", "Weekday")</f>
        <v>Weekday</v>
      </c>
    </row>
    <row r="322" spans="1:17" x14ac:dyDescent="0.25">
      <c r="A322">
        <v>7</v>
      </c>
      <c r="B322">
        <v>110</v>
      </c>
      <c r="C322">
        <v>4</v>
      </c>
      <c r="D322">
        <v>1920</v>
      </c>
      <c r="E322">
        <v>1080</v>
      </c>
      <c r="F322">
        <v>1678484947</v>
      </c>
      <c r="G322" s="1">
        <f>DATE(1970,1,1) + (F322/86400)</f>
        <v>44995.909108796295</v>
      </c>
      <c r="H322" s="5" t="str">
        <f>TEXT(Table1[[#This Row],[Create_date]],"yyyy")</f>
        <v>2023</v>
      </c>
      <c r="I322" s="1" t="str">
        <f>TEXT(G322, "dddd")</f>
        <v>Friday</v>
      </c>
      <c r="J322" s="1" t="str">
        <f>TEXT(Table1[[#This Row],[Create_date]],"mmmm")</f>
        <v>March</v>
      </c>
      <c r="K322" s="3">
        <f>DATE(1970,1,1) + (F322/86400)</f>
        <v>44995.909108796295</v>
      </c>
      <c r="L322" s="2">
        <v>7</v>
      </c>
      <c r="M322" t="s">
        <v>638</v>
      </c>
      <c r="N322">
        <v>4121</v>
      </c>
      <c r="O322" t="str">
        <f>IF(N322&lt;=1000, "Very Low",
   IF(AND(N322&gt;1000, N322&lt;=10000), "Low",
      IF(AND(N322&gt;10000, N322&lt;=100000), "Medium",
         IF(AND(N322&gt;100000, N322&lt;=1000000), "High",
            IF(N322&gt;1000000, "Very High", "")
         )
      )
   )
)</f>
        <v>Low</v>
      </c>
      <c r="P322" t="str">
        <f>IF(AND(HOUR(K322)&gt;=5, HOUR(K322)&lt;8), "Early Morning",
   IF(AND(HOUR(K322)&gt;=8, HOUR(K322)&lt;=11), "Morning",
      IF(AND(HOUR(K322)&gt;11, HOUR(K322)&lt;=12), "Late Morning",
         IF(AND(HOUR(K322)&gt;=12, HOUR(K322)&lt;13), "Afternoon",
            IF(AND(HOUR(K322)&gt;=13, HOUR(K322)&lt;=15), "Early Afternoon",
               IF(AND(HOUR(K322)&gt;=16, HOUR(K322)&lt;=17), "Late Afternoon",
                  IF(AND(HOUR(K322)&gt;=17, HOUR(K322)&lt;19), "Evening",
                     IF(AND(HOUR(K322)&gt;=19, HOUR(K322)&lt;=21), "Early Evening",
                        IF(OR(HOUR(K322)&gt;=22, HOUR(K322)&lt;5), "Night", "")
                     )
                  )
               )
            )
         )
      )
   )
)</f>
        <v>Early Evening</v>
      </c>
      <c r="Q322" s="4" t="str">
        <f>IF(OR(WEEKDAY(G322,1)=1, WEEKDAY(G322,1)=7), "Weekend", "Weekday")</f>
        <v>Weekday</v>
      </c>
    </row>
    <row r="323" spans="1:17" x14ac:dyDescent="0.25">
      <c r="A323">
        <v>0</v>
      </c>
      <c r="B323">
        <v>221</v>
      </c>
      <c r="C323">
        <v>16</v>
      </c>
      <c r="D323">
        <v>1440</v>
      </c>
      <c r="E323">
        <v>1080</v>
      </c>
      <c r="F323">
        <v>1678472833</v>
      </c>
      <c r="G323" s="1">
        <f>DATE(1970,1,1) + (F323/86400)</f>
        <v>44995.768900462965</v>
      </c>
      <c r="H323" s="5" t="str">
        <f>TEXT(Table1[[#This Row],[Create_date]],"yyyy")</f>
        <v>2023</v>
      </c>
      <c r="I323" s="1" t="str">
        <f>TEXT(G323, "dddd")</f>
        <v>Friday</v>
      </c>
      <c r="J323" s="1" t="str">
        <f>TEXT(Table1[[#This Row],[Create_date]],"mmmm")</f>
        <v>March</v>
      </c>
      <c r="K323" s="3">
        <f>DATE(1970,1,1) + (F323/86400)</f>
        <v>44995.768900462965</v>
      </c>
      <c r="L323" s="2">
        <v>5</v>
      </c>
      <c r="M323" t="s">
        <v>106</v>
      </c>
      <c r="N323">
        <v>5806</v>
      </c>
      <c r="O323" t="str">
        <f>IF(N323&lt;=1000, "Very Low",
   IF(AND(N323&gt;1000, N323&lt;=10000), "Low",
      IF(AND(N323&gt;10000, N323&lt;=100000), "Medium",
         IF(AND(N323&gt;100000, N323&lt;=1000000), "High",
            IF(N323&gt;1000000, "Very High", "")
         )
      )
   )
)</f>
        <v>Low</v>
      </c>
      <c r="P323" t="str">
        <f>IF(AND(HOUR(K323)&gt;=5, HOUR(K323)&lt;8), "Early Morning",
   IF(AND(HOUR(K323)&gt;=8, HOUR(K323)&lt;=11), "Morning",
      IF(AND(HOUR(K323)&gt;11, HOUR(K323)&lt;=12), "Late Morning",
         IF(AND(HOUR(K323)&gt;=12, HOUR(K323)&lt;13), "Afternoon",
            IF(AND(HOUR(K323)&gt;=13, HOUR(K323)&lt;=15), "Early Afternoon",
               IF(AND(HOUR(K323)&gt;=16, HOUR(K323)&lt;=17), "Late Afternoon",
                  IF(AND(HOUR(K323)&gt;=17, HOUR(K323)&lt;19), "Evening",
                     IF(AND(HOUR(K323)&gt;=19, HOUR(K323)&lt;=21), "Early Evening",
                        IF(OR(HOUR(K323)&gt;=22, HOUR(K323)&lt;5), "Night", "")
                     )
                  )
               )
            )
         )
      )
   )
)</f>
        <v>Evening</v>
      </c>
      <c r="Q323" s="4" t="str">
        <f>IF(OR(WEEKDAY(G323,1)=1, WEEKDAY(G323,1)=7), "Weekend", "Weekday")</f>
        <v>Weekday</v>
      </c>
    </row>
    <row r="324" spans="1:17" x14ac:dyDescent="0.25">
      <c r="A324">
        <v>8</v>
      </c>
      <c r="B324">
        <v>426</v>
      </c>
      <c r="C324">
        <v>16</v>
      </c>
      <c r="D324">
        <v>1920</v>
      </c>
      <c r="E324">
        <v>1080</v>
      </c>
      <c r="F324">
        <v>1678396867</v>
      </c>
      <c r="G324" s="1">
        <f>DATE(1970,1,1) + (F324/86400)</f>
        <v>44994.889664351853</v>
      </c>
      <c r="H324" s="5" t="str">
        <f>TEXT(Table1[[#This Row],[Create_date]],"yyyy")</f>
        <v>2023</v>
      </c>
      <c r="I324" s="1" t="str">
        <f>TEXT(G324, "dddd")</f>
        <v>Thursday</v>
      </c>
      <c r="J324" s="1" t="str">
        <f>TEXT(Table1[[#This Row],[Create_date]],"mmmm")</f>
        <v>March</v>
      </c>
      <c r="K324" s="3">
        <f>DATE(1970,1,1) + (F324/86400)</f>
        <v>44994.889664351853</v>
      </c>
      <c r="L324" s="2">
        <v>6</v>
      </c>
      <c r="M324" t="s">
        <v>107</v>
      </c>
      <c r="N324">
        <v>30145</v>
      </c>
      <c r="O324" t="str">
        <f>IF(N324&lt;=1000, "Very Low",
   IF(AND(N324&gt;1000, N324&lt;=10000), "Low",
      IF(AND(N324&gt;10000, N324&lt;=100000), "Medium",
         IF(AND(N324&gt;100000, N324&lt;=1000000), "High",
            IF(N324&gt;1000000, "Very High", "")
         )
      )
   )
)</f>
        <v>Medium</v>
      </c>
      <c r="P324" t="str">
        <f>IF(AND(HOUR(K324)&gt;=5, HOUR(K324)&lt;8), "Early Morning",
   IF(AND(HOUR(K324)&gt;=8, HOUR(K324)&lt;=11), "Morning",
      IF(AND(HOUR(K324)&gt;11, HOUR(K324)&lt;=12), "Late Morning",
         IF(AND(HOUR(K324)&gt;=12, HOUR(K324)&lt;13), "Afternoon",
            IF(AND(HOUR(K324)&gt;=13, HOUR(K324)&lt;=15), "Early Afternoon",
               IF(AND(HOUR(K324)&gt;=16, HOUR(K324)&lt;=17), "Late Afternoon",
                  IF(AND(HOUR(K324)&gt;=17, HOUR(K324)&lt;19), "Evening",
                     IF(AND(HOUR(K324)&gt;=19, HOUR(K324)&lt;=21), "Early Evening",
                        IF(OR(HOUR(K324)&gt;=22, HOUR(K324)&lt;5), "Night", "")
                     )
                  )
               )
            )
         )
      )
   )
)</f>
        <v>Early Evening</v>
      </c>
      <c r="Q324" s="4" t="str">
        <f>IF(OR(WEEKDAY(G324,1)=1, WEEKDAY(G324,1)=7), "Weekend", "Weekday")</f>
        <v>Weekday</v>
      </c>
    </row>
    <row r="325" spans="1:17" x14ac:dyDescent="0.25">
      <c r="A325">
        <v>0</v>
      </c>
      <c r="B325">
        <v>186</v>
      </c>
      <c r="C325">
        <v>13</v>
      </c>
      <c r="D325">
        <v>1280</v>
      </c>
      <c r="E325">
        <v>720</v>
      </c>
      <c r="F325">
        <v>1678394266</v>
      </c>
      <c r="G325" s="1">
        <f>DATE(1970,1,1) + (F325/86400)</f>
        <v>44994.859560185185</v>
      </c>
      <c r="H325" s="5" t="str">
        <f>TEXT(Table1[[#This Row],[Create_date]],"yyyy")</f>
        <v>2023</v>
      </c>
      <c r="I325" s="1" t="str">
        <f>TEXT(G325, "dddd")</f>
        <v>Thursday</v>
      </c>
      <c r="J325" s="1" t="str">
        <f>TEXT(Table1[[#This Row],[Create_date]],"mmmm")</f>
        <v>March</v>
      </c>
      <c r="K325" s="3">
        <f>DATE(1970,1,1) + (F325/86400)</f>
        <v>44994.859560185185</v>
      </c>
      <c r="L325" s="2">
        <v>17</v>
      </c>
      <c r="M325" t="s">
        <v>639</v>
      </c>
      <c r="N325">
        <v>25633</v>
      </c>
      <c r="O325" t="str">
        <f>IF(N325&lt;=1000, "Very Low",
   IF(AND(N325&gt;1000, N325&lt;=10000), "Low",
      IF(AND(N325&gt;10000, N325&lt;=100000), "Medium",
         IF(AND(N325&gt;100000, N325&lt;=1000000), "High",
            IF(N325&gt;1000000, "Very High", "")
         )
      )
   )
)</f>
        <v>Medium</v>
      </c>
      <c r="P325" t="str">
        <f>IF(AND(HOUR(K325)&gt;=5, HOUR(K325)&lt;8), "Early Morning",
   IF(AND(HOUR(K325)&gt;=8, HOUR(K325)&lt;=11), "Morning",
      IF(AND(HOUR(K325)&gt;11, HOUR(K325)&lt;=12), "Late Morning",
         IF(AND(HOUR(K325)&gt;=12, HOUR(K325)&lt;13), "Afternoon",
            IF(AND(HOUR(K325)&gt;=13, HOUR(K325)&lt;=15), "Early Afternoon",
               IF(AND(HOUR(K325)&gt;=16, HOUR(K325)&lt;=17), "Late Afternoon",
                  IF(AND(HOUR(K325)&gt;=17, HOUR(K325)&lt;19), "Evening",
                     IF(AND(HOUR(K325)&gt;=19, HOUR(K325)&lt;=21), "Early Evening",
                        IF(OR(HOUR(K325)&gt;=22, HOUR(K325)&lt;5), "Night", "")
                     )
                  )
               )
            )
         )
      )
   )
)</f>
        <v>Early Evening</v>
      </c>
      <c r="Q325" s="4" t="str">
        <f>IF(OR(WEEKDAY(G325,1)=1, WEEKDAY(G325,1)=7), "Weekend", "Weekday")</f>
        <v>Weekday</v>
      </c>
    </row>
    <row r="326" spans="1:17" x14ac:dyDescent="0.25">
      <c r="A326">
        <v>3</v>
      </c>
      <c r="B326">
        <v>487</v>
      </c>
      <c r="C326">
        <v>11</v>
      </c>
      <c r="D326">
        <v>1920</v>
      </c>
      <c r="E326">
        <v>1080</v>
      </c>
      <c r="F326">
        <v>1678392707</v>
      </c>
      <c r="G326" s="1">
        <f>DATE(1970,1,1) + (F326/86400)</f>
        <v>44994.841516203705</v>
      </c>
      <c r="H326" s="5" t="str">
        <f>TEXT(Table1[[#This Row],[Create_date]],"yyyy")</f>
        <v>2023</v>
      </c>
      <c r="I326" s="1" t="str">
        <f>TEXT(G326, "dddd")</f>
        <v>Thursday</v>
      </c>
      <c r="J326" s="1" t="str">
        <f>TEXT(Table1[[#This Row],[Create_date]],"mmmm")</f>
        <v>March</v>
      </c>
      <c r="K326" s="3">
        <f>DATE(1970,1,1) + (F326/86400)</f>
        <v>44994.841516203705</v>
      </c>
      <c r="L326" s="2">
        <v>6</v>
      </c>
      <c r="M326" t="s">
        <v>640</v>
      </c>
      <c r="N326">
        <v>162126</v>
      </c>
      <c r="O326" t="str">
        <f>IF(N326&lt;=1000, "Very Low",
   IF(AND(N326&gt;1000, N326&lt;=10000), "Low",
      IF(AND(N326&gt;10000, N326&lt;=100000), "Medium",
         IF(AND(N326&gt;100000, N326&lt;=1000000), "High",
            IF(N326&gt;1000000, "Very High", "")
         )
      )
   )
)</f>
        <v>High</v>
      </c>
      <c r="P326" t="str">
        <f>IF(AND(HOUR(K326)&gt;=5, HOUR(K326)&lt;8), "Early Morning",
   IF(AND(HOUR(K326)&gt;=8, HOUR(K326)&lt;=11), "Morning",
      IF(AND(HOUR(K326)&gt;11, HOUR(K326)&lt;=12), "Late Morning",
         IF(AND(HOUR(K326)&gt;=12, HOUR(K326)&lt;13), "Afternoon",
            IF(AND(HOUR(K326)&gt;=13, HOUR(K326)&lt;=15), "Early Afternoon",
               IF(AND(HOUR(K326)&gt;=16, HOUR(K326)&lt;=17), "Late Afternoon",
                  IF(AND(HOUR(K326)&gt;=17, HOUR(K326)&lt;19), "Evening",
                     IF(AND(HOUR(K326)&gt;=19, HOUR(K326)&lt;=21), "Early Evening",
                        IF(OR(HOUR(K326)&gt;=22, HOUR(K326)&lt;5), "Night", "")
                     )
                  )
               )
            )
         )
      )
   )
)</f>
        <v>Early Evening</v>
      </c>
      <c r="Q326" s="4" t="str">
        <f>IF(OR(WEEKDAY(G326,1)=1, WEEKDAY(G326,1)=7), "Weekend", "Weekday")</f>
        <v>Weekday</v>
      </c>
    </row>
    <row r="327" spans="1:17" x14ac:dyDescent="0.25">
      <c r="A327">
        <v>61</v>
      </c>
      <c r="B327">
        <v>3595</v>
      </c>
      <c r="C327">
        <v>63</v>
      </c>
      <c r="D327">
        <v>1920</v>
      </c>
      <c r="E327">
        <v>1080</v>
      </c>
      <c r="F327">
        <v>1678306088</v>
      </c>
      <c r="G327" s="1">
        <f>DATE(1970,1,1) + (F327/86400)</f>
        <v>44993.83898148148</v>
      </c>
      <c r="H327" s="5" t="str">
        <f>TEXT(Table1[[#This Row],[Create_date]],"yyyy")</f>
        <v>2023</v>
      </c>
      <c r="I327" s="1" t="str">
        <f>TEXT(G327, "dddd")</f>
        <v>Wednesday</v>
      </c>
      <c r="J327" s="1" t="str">
        <f>TEXT(Table1[[#This Row],[Create_date]],"mmmm")</f>
        <v>March</v>
      </c>
      <c r="K327" s="3">
        <f>DATE(1970,1,1) + (F327/86400)</f>
        <v>44993.83898148148</v>
      </c>
      <c r="L327" s="2">
        <v>6</v>
      </c>
      <c r="M327" t="s">
        <v>641</v>
      </c>
      <c r="N327">
        <v>511817</v>
      </c>
      <c r="O327" t="str">
        <f>IF(N327&lt;=1000, "Very Low",
   IF(AND(N327&gt;1000, N327&lt;=10000), "Low",
      IF(AND(N327&gt;10000, N327&lt;=100000), "Medium",
         IF(AND(N327&gt;100000, N327&lt;=1000000), "High",
            IF(N327&gt;1000000, "Very High", "")
         )
      )
   )
)</f>
        <v>High</v>
      </c>
      <c r="P327" t="str">
        <f>IF(AND(HOUR(K327)&gt;=5, HOUR(K327)&lt;8), "Early Morning",
   IF(AND(HOUR(K327)&gt;=8, HOUR(K327)&lt;=11), "Morning",
      IF(AND(HOUR(K327)&gt;11, HOUR(K327)&lt;=12), "Late Morning",
         IF(AND(HOUR(K327)&gt;=12, HOUR(K327)&lt;13), "Afternoon",
            IF(AND(HOUR(K327)&gt;=13, HOUR(K327)&lt;=15), "Early Afternoon",
               IF(AND(HOUR(K327)&gt;=16, HOUR(K327)&lt;=17), "Late Afternoon",
                  IF(AND(HOUR(K327)&gt;=17, HOUR(K327)&lt;19), "Evening",
                     IF(AND(HOUR(K327)&gt;=19, HOUR(K327)&lt;=21), "Early Evening",
                        IF(OR(HOUR(K327)&gt;=22, HOUR(K327)&lt;5), "Night", "")
                     )
                  )
               )
            )
         )
      )
   )
)</f>
        <v>Early Evening</v>
      </c>
      <c r="Q327" s="4" t="str">
        <f>IF(OR(WEEKDAY(G327,1)=1, WEEKDAY(G327,1)=7), "Weekend", "Weekday")</f>
        <v>Weekday</v>
      </c>
    </row>
    <row r="328" spans="1:17" x14ac:dyDescent="0.25">
      <c r="A328">
        <v>22</v>
      </c>
      <c r="B328">
        <v>314</v>
      </c>
      <c r="C328">
        <v>2</v>
      </c>
      <c r="D328">
        <v>1280</v>
      </c>
      <c r="E328">
        <v>720</v>
      </c>
      <c r="F328">
        <v>1678296033</v>
      </c>
      <c r="G328" s="1">
        <f>DATE(1970,1,1) + (F328/86400)</f>
        <v>44993.722604166665</v>
      </c>
      <c r="H328" s="5" t="str">
        <f>TEXT(Table1[[#This Row],[Create_date]],"yyyy")</f>
        <v>2023</v>
      </c>
      <c r="I328" s="1" t="str">
        <f>TEXT(G328, "dddd")</f>
        <v>Wednesday</v>
      </c>
      <c r="J328" s="1" t="str">
        <f>TEXT(Table1[[#This Row],[Create_date]],"mmmm")</f>
        <v>March</v>
      </c>
      <c r="K328" s="3">
        <f>DATE(1970,1,1) + (F328/86400)</f>
        <v>44993.722604166665</v>
      </c>
      <c r="L328" s="2">
        <v>154</v>
      </c>
      <c r="M328" t="s">
        <v>108</v>
      </c>
      <c r="N328">
        <v>4928</v>
      </c>
      <c r="O328" t="str">
        <f>IF(N328&lt;=1000, "Very Low",
   IF(AND(N328&gt;1000, N328&lt;=10000), "Low",
      IF(AND(N328&gt;10000, N328&lt;=100000), "Medium",
         IF(AND(N328&gt;100000, N328&lt;=1000000), "High",
            IF(N328&gt;1000000, "Very High", "")
         )
      )
   )
)</f>
        <v>Low</v>
      </c>
      <c r="P328" t="str">
        <f>IF(AND(HOUR(K328)&gt;=5, HOUR(K328)&lt;8), "Early Morning",
   IF(AND(HOUR(K328)&gt;=8, HOUR(K328)&lt;=11), "Morning",
      IF(AND(HOUR(K328)&gt;11, HOUR(K328)&lt;=12), "Late Morning",
         IF(AND(HOUR(K328)&gt;=12, HOUR(K328)&lt;13), "Afternoon",
            IF(AND(HOUR(K328)&gt;=13, HOUR(K328)&lt;=15), "Early Afternoon",
               IF(AND(HOUR(K328)&gt;=16, HOUR(K328)&lt;=17), "Late Afternoon",
                  IF(AND(HOUR(K328)&gt;=17, HOUR(K328)&lt;19), "Evening",
                     IF(AND(HOUR(K328)&gt;=19, HOUR(K328)&lt;=21), "Early Evening",
                        IF(OR(HOUR(K328)&gt;=22, HOUR(K328)&lt;5), "Night", "")
                     )
                  )
               )
            )
         )
      )
   )
)</f>
        <v>Late Afternoon</v>
      </c>
      <c r="Q328" s="4" t="str">
        <f>IF(OR(WEEKDAY(G328,1)=1, WEEKDAY(G328,1)=7), "Weekend", "Weekday")</f>
        <v>Weekday</v>
      </c>
    </row>
    <row r="329" spans="1:17" x14ac:dyDescent="0.25">
      <c r="A329">
        <v>9</v>
      </c>
      <c r="B329">
        <v>297</v>
      </c>
      <c r="C329">
        <v>7</v>
      </c>
      <c r="D329">
        <v>1280</v>
      </c>
      <c r="E329">
        <v>720</v>
      </c>
      <c r="F329">
        <v>1678239206</v>
      </c>
      <c r="G329" s="1">
        <f>DATE(1970,1,1) + (F329/86400)</f>
        <v>44993.064884259264</v>
      </c>
      <c r="H329" s="5" t="str">
        <f>TEXT(Table1[[#This Row],[Create_date]],"yyyy")</f>
        <v>2023</v>
      </c>
      <c r="I329" s="1" t="str">
        <f>TEXT(G329, "dddd")</f>
        <v>Wednesday</v>
      </c>
      <c r="J329" s="1" t="str">
        <f>TEXT(Table1[[#This Row],[Create_date]],"mmmm")</f>
        <v>March</v>
      </c>
      <c r="K329" s="3">
        <f>DATE(1970,1,1) + (F329/86400)</f>
        <v>44993.064884259264</v>
      </c>
      <c r="L329" s="2">
        <v>5</v>
      </c>
      <c r="M329" t="s">
        <v>109</v>
      </c>
      <c r="N329">
        <v>9867</v>
      </c>
      <c r="O329" t="str">
        <f>IF(N329&lt;=1000, "Very Low",
   IF(AND(N329&gt;1000, N329&lt;=10000), "Low",
      IF(AND(N329&gt;10000, N329&lt;=100000), "Medium",
         IF(AND(N329&gt;100000, N329&lt;=1000000), "High",
            IF(N329&gt;1000000, "Very High", "")
         )
      )
   )
)</f>
        <v>Low</v>
      </c>
      <c r="P329" t="str">
        <f>IF(AND(HOUR(K329)&gt;=5, HOUR(K329)&lt;8), "Early Morning",
   IF(AND(HOUR(K329)&gt;=8, HOUR(K329)&lt;=11), "Morning",
      IF(AND(HOUR(K329)&gt;11, HOUR(K329)&lt;=12), "Late Morning",
         IF(AND(HOUR(K329)&gt;=12, HOUR(K329)&lt;13), "Afternoon",
            IF(AND(HOUR(K329)&gt;=13, HOUR(K329)&lt;=15), "Early Afternoon",
               IF(AND(HOUR(K329)&gt;=16, HOUR(K329)&lt;=17), "Late Afternoon",
                  IF(AND(HOUR(K329)&gt;=17, HOUR(K329)&lt;19), "Evening",
                     IF(AND(HOUR(K329)&gt;=19, HOUR(K329)&lt;=21), "Early Evening",
                        IF(OR(HOUR(K329)&gt;=22, HOUR(K329)&lt;5), "Night", "")
                     )
                  )
               )
            )
         )
      )
   )
)</f>
        <v>Night</v>
      </c>
      <c r="Q329" s="4" t="str">
        <f>IF(OR(WEEKDAY(G329,1)=1, WEEKDAY(G329,1)=7), "Weekend", "Weekday")</f>
        <v>Weekday</v>
      </c>
    </row>
    <row r="330" spans="1:17" x14ac:dyDescent="0.25">
      <c r="A330">
        <v>2</v>
      </c>
      <c r="B330">
        <v>150</v>
      </c>
      <c r="C330">
        <v>26</v>
      </c>
      <c r="D330">
        <v>1920</v>
      </c>
      <c r="E330">
        <v>1080</v>
      </c>
      <c r="F330">
        <v>1677975146</v>
      </c>
      <c r="G330" s="1">
        <f>DATE(1970,1,1) + (F330/86400)</f>
        <v>44990.008634259255</v>
      </c>
      <c r="H330" s="5" t="str">
        <f>TEXT(Table1[[#This Row],[Create_date]],"yyyy")</f>
        <v>2023</v>
      </c>
      <c r="I330" s="1" t="str">
        <f>TEXT(G330, "dddd")</f>
        <v>Sunday</v>
      </c>
      <c r="J330" s="1" t="str">
        <f>TEXT(Table1[[#This Row],[Create_date]],"mmmm")</f>
        <v>March</v>
      </c>
      <c r="K330" s="3">
        <f>DATE(1970,1,1) + (F330/86400)</f>
        <v>44990.008634259255</v>
      </c>
      <c r="L330" s="2">
        <v>5</v>
      </c>
      <c r="M330" t="s">
        <v>642</v>
      </c>
      <c r="N330">
        <v>5473</v>
      </c>
      <c r="O330" t="str">
        <f>IF(N330&lt;=1000, "Very Low",
   IF(AND(N330&gt;1000, N330&lt;=10000), "Low",
      IF(AND(N330&gt;10000, N330&lt;=100000), "Medium",
         IF(AND(N330&gt;100000, N330&lt;=1000000), "High",
            IF(N330&gt;1000000, "Very High", "")
         )
      )
   )
)</f>
        <v>Low</v>
      </c>
      <c r="P330" t="str">
        <f>IF(AND(HOUR(K330)&gt;=5, HOUR(K330)&lt;8), "Early Morning",
   IF(AND(HOUR(K330)&gt;=8, HOUR(K330)&lt;=11), "Morning",
      IF(AND(HOUR(K330)&gt;11, HOUR(K330)&lt;=12), "Late Morning",
         IF(AND(HOUR(K330)&gt;=12, HOUR(K330)&lt;13), "Afternoon",
            IF(AND(HOUR(K330)&gt;=13, HOUR(K330)&lt;=15), "Early Afternoon",
               IF(AND(HOUR(K330)&gt;=16, HOUR(K330)&lt;=17), "Late Afternoon",
                  IF(AND(HOUR(K330)&gt;=17, HOUR(K330)&lt;19), "Evening",
                     IF(AND(HOUR(K330)&gt;=19, HOUR(K330)&lt;=21), "Early Evening",
                        IF(OR(HOUR(K330)&gt;=22, HOUR(K330)&lt;5), "Night", "")
                     )
                  )
               )
            )
         )
      )
   )
)</f>
        <v>Night</v>
      </c>
      <c r="Q330" s="4" t="str">
        <f>IF(OR(WEEKDAY(G330,1)=1, WEEKDAY(G330,1)=7), "Weekend", "Weekday")</f>
        <v>Weekend</v>
      </c>
    </row>
    <row r="331" spans="1:17" x14ac:dyDescent="0.25">
      <c r="A331">
        <v>11</v>
      </c>
      <c r="B331">
        <v>299</v>
      </c>
      <c r="C331">
        <v>121</v>
      </c>
      <c r="D331">
        <v>1280</v>
      </c>
      <c r="E331">
        <v>720</v>
      </c>
      <c r="F331">
        <v>1677875436</v>
      </c>
      <c r="G331" s="1">
        <f>DATE(1970,1,1) + (F331/86400)</f>
        <v>44988.854583333334</v>
      </c>
      <c r="H331" s="5" t="str">
        <f>TEXT(Table1[[#This Row],[Create_date]],"yyyy")</f>
        <v>2023</v>
      </c>
      <c r="I331" s="1" t="str">
        <f>TEXT(G331, "dddd")</f>
        <v>Friday</v>
      </c>
      <c r="J331" s="1" t="str">
        <f>TEXT(Table1[[#This Row],[Create_date]],"mmmm")</f>
        <v>March</v>
      </c>
      <c r="K331" s="3">
        <f>DATE(1970,1,1) + (F331/86400)</f>
        <v>44988.854583333334</v>
      </c>
      <c r="L331" s="2">
        <v>6</v>
      </c>
      <c r="M331" t="s">
        <v>643</v>
      </c>
      <c r="N331">
        <v>7086</v>
      </c>
      <c r="O331" t="str">
        <f>IF(N331&lt;=1000, "Very Low",
   IF(AND(N331&gt;1000, N331&lt;=10000), "Low",
      IF(AND(N331&gt;10000, N331&lt;=100000), "Medium",
         IF(AND(N331&gt;100000, N331&lt;=1000000), "High",
            IF(N331&gt;1000000, "Very High", "")
         )
      )
   )
)</f>
        <v>Low</v>
      </c>
      <c r="P331" t="str">
        <f>IF(AND(HOUR(K331)&gt;=5, HOUR(K331)&lt;8), "Early Morning",
   IF(AND(HOUR(K331)&gt;=8, HOUR(K331)&lt;=11), "Morning",
      IF(AND(HOUR(K331)&gt;11, HOUR(K331)&lt;=12), "Late Morning",
         IF(AND(HOUR(K331)&gt;=12, HOUR(K331)&lt;13), "Afternoon",
            IF(AND(HOUR(K331)&gt;=13, HOUR(K331)&lt;=15), "Early Afternoon",
               IF(AND(HOUR(K331)&gt;=16, HOUR(K331)&lt;=17), "Late Afternoon",
                  IF(AND(HOUR(K331)&gt;=17, HOUR(K331)&lt;19), "Evening",
                     IF(AND(HOUR(K331)&gt;=19, HOUR(K331)&lt;=21), "Early Evening",
                        IF(OR(HOUR(K331)&gt;=22, HOUR(K331)&lt;5), "Night", "")
                     )
                  )
               )
            )
         )
      )
   )
)</f>
        <v>Early Evening</v>
      </c>
      <c r="Q331" s="4" t="str">
        <f>IF(OR(WEEKDAY(G331,1)=1, WEEKDAY(G331,1)=7), "Weekend", "Weekday")</f>
        <v>Weekday</v>
      </c>
    </row>
    <row r="332" spans="1:17" x14ac:dyDescent="0.25">
      <c r="A332">
        <v>3</v>
      </c>
      <c r="B332">
        <v>390</v>
      </c>
      <c r="C332">
        <v>120</v>
      </c>
      <c r="D332">
        <v>1280</v>
      </c>
      <c r="E332">
        <v>720</v>
      </c>
      <c r="F332">
        <v>1677791526</v>
      </c>
      <c r="G332" s="1">
        <f>DATE(1970,1,1) + (F332/86400)</f>
        <v>44987.883402777778</v>
      </c>
      <c r="H332" s="5" t="str">
        <f>TEXT(Table1[[#This Row],[Create_date]],"yyyy")</f>
        <v>2023</v>
      </c>
      <c r="I332" s="1" t="str">
        <f>TEXT(G332, "dddd")</f>
        <v>Thursday</v>
      </c>
      <c r="J332" s="1" t="str">
        <f>TEXT(Table1[[#This Row],[Create_date]],"mmmm")</f>
        <v>March</v>
      </c>
      <c r="K332" s="3">
        <f>DATE(1970,1,1) + (F332/86400)</f>
        <v>44987.883402777778</v>
      </c>
      <c r="L332" s="2">
        <v>10</v>
      </c>
      <c r="M332" t="s">
        <v>644</v>
      </c>
      <c r="N332">
        <v>7546</v>
      </c>
      <c r="O332" t="str">
        <f>IF(N332&lt;=1000, "Very Low",
   IF(AND(N332&gt;1000, N332&lt;=10000), "Low",
      IF(AND(N332&gt;10000, N332&lt;=100000), "Medium",
         IF(AND(N332&gt;100000, N332&lt;=1000000), "High",
            IF(N332&gt;1000000, "Very High", "")
         )
      )
   )
)</f>
        <v>Low</v>
      </c>
      <c r="P332" t="str">
        <f>IF(AND(HOUR(K332)&gt;=5, HOUR(K332)&lt;8), "Early Morning",
   IF(AND(HOUR(K332)&gt;=8, HOUR(K332)&lt;=11), "Morning",
      IF(AND(HOUR(K332)&gt;11, HOUR(K332)&lt;=12), "Late Morning",
         IF(AND(HOUR(K332)&gt;=12, HOUR(K332)&lt;13), "Afternoon",
            IF(AND(HOUR(K332)&gt;=13, HOUR(K332)&lt;=15), "Early Afternoon",
               IF(AND(HOUR(K332)&gt;=16, HOUR(K332)&lt;=17), "Late Afternoon",
                  IF(AND(HOUR(K332)&gt;=17, HOUR(K332)&lt;19), "Evening",
                     IF(AND(HOUR(K332)&gt;=19, HOUR(K332)&lt;=21), "Early Evening",
                        IF(OR(HOUR(K332)&gt;=22, HOUR(K332)&lt;5), "Night", "")
                     )
                  )
               )
            )
         )
      )
   )
)</f>
        <v>Early Evening</v>
      </c>
      <c r="Q332" s="4" t="str">
        <f>IF(OR(WEEKDAY(G332,1)=1, WEEKDAY(G332,1)=7), "Weekend", "Weekday")</f>
        <v>Weekday</v>
      </c>
    </row>
    <row r="333" spans="1:17" x14ac:dyDescent="0.25">
      <c r="A333">
        <v>8</v>
      </c>
      <c r="B333">
        <v>205</v>
      </c>
      <c r="C333">
        <v>0</v>
      </c>
      <c r="D333">
        <v>1280</v>
      </c>
      <c r="E333">
        <v>720</v>
      </c>
      <c r="F333">
        <v>1677778319</v>
      </c>
      <c r="G333" s="1">
        <f>DATE(1970,1,1) + (F333/86400)</f>
        <v>44987.730543981481</v>
      </c>
      <c r="H333" s="5" t="str">
        <f>TEXT(Table1[[#This Row],[Create_date]],"yyyy")</f>
        <v>2023</v>
      </c>
      <c r="I333" s="1" t="str">
        <f>TEXT(G333, "dddd")</f>
        <v>Thursday</v>
      </c>
      <c r="J333" s="1" t="str">
        <f>TEXT(Table1[[#This Row],[Create_date]],"mmmm")</f>
        <v>March</v>
      </c>
      <c r="K333" s="3">
        <f>DATE(1970,1,1) + (F333/86400)</f>
        <v>44987.730543981481</v>
      </c>
      <c r="L333" s="2">
        <v>5</v>
      </c>
      <c r="M333" t="s">
        <v>645</v>
      </c>
      <c r="N333">
        <v>8009</v>
      </c>
      <c r="O333" t="str">
        <f>IF(N333&lt;=1000, "Very Low",
   IF(AND(N333&gt;1000, N333&lt;=10000), "Low",
      IF(AND(N333&gt;10000, N333&lt;=100000), "Medium",
         IF(AND(N333&gt;100000, N333&lt;=1000000), "High",
            IF(N333&gt;1000000, "Very High", "")
         )
      )
   )
)</f>
        <v>Low</v>
      </c>
      <c r="P333" t="str">
        <f>IF(AND(HOUR(K333)&gt;=5, HOUR(K333)&lt;8), "Early Morning",
   IF(AND(HOUR(K333)&gt;=8, HOUR(K333)&lt;=11), "Morning",
      IF(AND(HOUR(K333)&gt;11, HOUR(K333)&lt;=12), "Late Morning",
         IF(AND(HOUR(K333)&gt;=12, HOUR(K333)&lt;13), "Afternoon",
            IF(AND(HOUR(K333)&gt;=13, HOUR(K333)&lt;=15), "Early Afternoon",
               IF(AND(HOUR(K333)&gt;=16, HOUR(K333)&lt;=17), "Late Afternoon",
                  IF(AND(HOUR(K333)&gt;=17, HOUR(K333)&lt;19), "Evening",
                     IF(AND(HOUR(K333)&gt;=19, HOUR(K333)&lt;=21), "Early Evening",
                        IF(OR(HOUR(K333)&gt;=22, HOUR(K333)&lt;5), "Night", "")
                     )
                  )
               )
            )
         )
      )
   )
)</f>
        <v>Late Afternoon</v>
      </c>
      <c r="Q333" s="4" t="str">
        <f>IF(OR(WEEKDAY(G333,1)=1, WEEKDAY(G333,1)=7), "Weekend", "Weekday")</f>
        <v>Weekday</v>
      </c>
    </row>
    <row r="334" spans="1:17" x14ac:dyDescent="0.25">
      <c r="A334">
        <v>1</v>
      </c>
      <c r="B334">
        <v>289</v>
      </c>
      <c r="C334">
        <v>0</v>
      </c>
      <c r="D334">
        <v>1920</v>
      </c>
      <c r="E334">
        <v>1080</v>
      </c>
      <c r="F334">
        <v>1677622411</v>
      </c>
      <c r="G334" s="1">
        <f>DATE(1970,1,1) + (F334/86400)</f>
        <v>44985.926053240742</v>
      </c>
      <c r="H334" s="5" t="str">
        <f>TEXT(Table1[[#This Row],[Create_date]],"yyyy")</f>
        <v>2023</v>
      </c>
      <c r="I334" s="1" t="str">
        <f>TEXT(G334, "dddd")</f>
        <v>Tuesday</v>
      </c>
      <c r="J334" s="1" t="str">
        <f>TEXT(Table1[[#This Row],[Create_date]],"mmmm")</f>
        <v>February</v>
      </c>
      <c r="K334" s="3">
        <f>DATE(1970,1,1) + (F334/86400)</f>
        <v>44985.926053240742</v>
      </c>
      <c r="L334" s="2">
        <v>6</v>
      </c>
      <c r="M334" t="s">
        <v>646</v>
      </c>
      <c r="N334">
        <v>17039</v>
      </c>
      <c r="O334" t="str">
        <f>IF(N334&lt;=1000, "Very Low",
   IF(AND(N334&gt;1000, N334&lt;=10000), "Low",
      IF(AND(N334&gt;10000, N334&lt;=100000), "Medium",
         IF(AND(N334&gt;100000, N334&lt;=1000000), "High",
            IF(N334&gt;1000000, "Very High", "")
         )
      )
   )
)</f>
        <v>Medium</v>
      </c>
      <c r="P334" t="str">
        <f>IF(AND(HOUR(K334)&gt;=5, HOUR(K334)&lt;8), "Early Morning",
   IF(AND(HOUR(K334)&gt;=8, HOUR(K334)&lt;=11), "Morning",
      IF(AND(HOUR(K334)&gt;11, HOUR(K334)&lt;=12), "Late Morning",
         IF(AND(HOUR(K334)&gt;=12, HOUR(K334)&lt;13), "Afternoon",
            IF(AND(HOUR(K334)&gt;=13, HOUR(K334)&lt;=15), "Early Afternoon",
               IF(AND(HOUR(K334)&gt;=16, HOUR(K334)&lt;=17), "Late Afternoon",
                  IF(AND(HOUR(K334)&gt;=17, HOUR(K334)&lt;19), "Evening",
                     IF(AND(HOUR(K334)&gt;=19, HOUR(K334)&lt;=21), "Early Evening",
                        IF(OR(HOUR(K334)&gt;=22, HOUR(K334)&lt;5), "Night", "")
                     )
                  )
               )
            )
         )
      )
   )
)</f>
        <v>Night</v>
      </c>
      <c r="Q334" s="4" t="str">
        <f>IF(OR(WEEKDAY(G334,1)=1, WEEKDAY(G334,1)=7), "Weekend", "Weekday")</f>
        <v>Weekday</v>
      </c>
    </row>
    <row r="335" spans="1:17" x14ac:dyDescent="0.25">
      <c r="A335">
        <v>4</v>
      </c>
      <c r="B335">
        <v>204</v>
      </c>
      <c r="C335">
        <v>15</v>
      </c>
      <c r="D335">
        <v>1920</v>
      </c>
      <c r="E335">
        <v>1080</v>
      </c>
      <c r="F335">
        <v>1677544147</v>
      </c>
      <c r="G335" s="1">
        <f>DATE(1970,1,1) + (F335/86400)</f>
        <v>44985.020219907412</v>
      </c>
      <c r="H335" s="5" t="str">
        <f>TEXT(Table1[[#This Row],[Create_date]],"yyyy")</f>
        <v>2023</v>
      </c>
      <c r="I335" s="1" t="str">
        <f>TEXT(G335, "dddd")</f>
        <v>Tuesday</v>
      </c>
      <c r="J335" s="1" t="str">
        <f>TEXT(Table1[[#This Row],[Create_date]],"mmmm")</f>
        <v>February</v>
      </c>
      <c r="K335" s="3">
        <f>DATE(1970,1,1) + (F335/86400)</f>
        <v>44985.020219907412</v>
      </c>
      <c r="L335" s="2">
        <v>6</v>
      </c>
      <c r="M335" t="s">
        <v>647</v>
      </c>
      <c r="N335">
        <v>5326</v>
      </c>
      <c r="O335" t="str">
        <f>IF(N335&lt;=1000, "Very Low",
   IF(AND(N335&gt;1000, N335&lt;=10000), "Low",
      IF(AND(N335&gt;10000, N335&lt;=100000), "Medium",
         IF(AND(N335&gt;100000, N335&lt;=1000000), "High",
            IF(N335&gt;1000000, "Very High", "")
         )
      )
   )
)</f>
        <v>Low</v>
      </c>
      <c r="P335" t="str">
        <f>IF(AND(HOUR(K335)&gt;=5, HOUR(K335)&lt;8), "Early Morning",
   IF(AND(HOUR(K335)&gt;=8, HOUR(K335)&lt;=11), "Morning",
      IF(AND(HOUR(K335)&gt;11, HOUR(K335)&lt;=12), "Late Morning",
         IF(AND(HOUR(K335)&gt;=12, HOUR(K335)&lt;13), "Afternoon",
            IF(AND(HOUR(K335)&gt;=13, HOUR(K335)&lt;=15), "Early Afternoon",
               IF(AND(HOUR(K335)&gt;=16, HOUR(K335)&lt;=17), "Late Afternoon",
                  IF(AND(HOUR(K335)&gt;=17, HOUR(K335)&lt;19), "Evening",
                     IF(AND(HOUR(K335)&gt;=19, HOUR(K335)&lt;=21), "Early Evening",
                        IF(OR(HOUR(K335)&gt;=22, HOUR(K335)&lt;5), "Night", "")
                     )
                  )
               )
            )
         )
      )
   )
)</f>
        <v>Night</v>
      </c>
      <c r="Q335" s="4" t="str">
        <f>IF(OR(WEEKDAY(G335,1)=1, WEEKDAY(G335,1)=7), "Weekend", "Weekday")</f>
        <v>Weekday</v>
      </c>
    </row>
    <row r="336" spans="1:17" x14ac:dyDescent="0.25">
      <c r="A336">
        <v>0</v>
      </c>
      <c r="B336">
        <v>14</v>
      </c>
      <c r="C336">
        <v>2</v>
      </c>
      <c r="D336">
        <v>1280</v>
      </c>
      <c r="E336">
        <v>720</v>
      </c>
      <c r="F336">
        <v>1677542163</v>
      </c>
      <c r="G336" s="1">
        <f>DATE(1970,1,1) + (F336/86400)</f>
        <v>44984.997256944444</v>
      </c>
      <c r="H336" s="5" t="str">
        <f>TEXT(Table1[[#This Row],[Create_date]],"yyyy")</f>
        <v>2023</v>
      </c>
      <c r="I336" s="1" t="str">
        <f>TEXT(G336, "dddd")</f>
        <v>Monday</v>
      </c>
      <c r="J336" s="1" t="str">
        <f>TEXT(Table1[[#This Row],[Create_date]],"mmmm")</f>
        <v>February</v>
      </c>
      <c r="K336" s="3">
        <f>DATE(1970,1,1) + (F336/86400)</f>
        <v>44984.997256944444</v>
      </c>
      <c r="L336" s="2">
        <v>11</v>
      </c>
      <c r="M336" t="s">
        <v>648</v>
      </c>
      <c r="N336">
        <v>1513</v>
      </c>
      <c r="O336" t="str">
        <f>IF(N336&lt;=1000, "Very Low",
   IF(AND(N336&gt;1000, N336&lt;=10000), "Low",
      IF(AND(N336&gt;10000, N336&lt;=100000), "Medium",
         IF(AND(N336&gt;100000, N336&lt;=1000000), "High",
            IF(N336&gt;1000000, "Very High", "")
         )
      )
   )
)</f>
        <v>Low</v>
      </c>
      <c r="P336" t="str">
        <f>IF(AND(HOUR(K336)&gt;=5, HOUR(K336)&lt;8), "Early Morning",
   IF(AND(HOUR(K336)&gt;=8, HOUR(K336)&lt;=11), "Morning",
      IF(AND(HOUR(K336)&gt;11, HOUR(K336)&lt;=12), "Late Morning",
         IF(AND(HOUR(K336)&gt;=12, HOUR(K336)&lt;13), "Afternoon",
            IF(AND(HOUR(K336)&gt;=13, HOUR(K336)&lt;=15), "Early Afternoon",
               IF(AND(HOUR(K336)&gt;=16, HOUR(K336)&lt;=17), "Late Afternoon",
                  IF(AND(HOUR(K336)&gt;=17, HOUR(K336)&lt;19), "Evening",
                     IF(AND(HOUR(K336)&gt;=19, HOUR(K336)&lt;=21), "Early Evening",
                        IF(OR(HOUR(K336)&gt;=22, HOUR(K336)&lt;5), "Night", "")
                     )
                  )
               )
            )
         )
      )
   )
)</f>
        <v>Night</v>
      </c>
      <c r="Q336" s="4" t="str">
        <f>IF(OR(WEEKDAY(G336,1)=1, WEEKDAY(G336,1)=7), "Weekend", "Weekday")</f>
        <v>Weekday</v>
      </c>
    </row>
    <row r="337" spans="1:17" x14ac:dyDescent="0.25">
      <c r="A337">
        <v>9</v>
      </c>
      <c r="B337">
        <v>286</v>
      </c>
      <c r="C337">
        <v>40</v>
      </c>
      <c r="D337">
        <v>1280</v>
      </c>
      <c r="E337">
        <v>720</v>
      </c>
      <c r="F337">
        <v>1677375187</v>
      </c>
      <c r="G337" s="1">
        <f>DATE(1970,1,1) + (F337/86400)</f>
        <v>44983.064664351856</v>
      </c>
      <c r="H337" s="5" t="str">
        <f>TEXT(Table1[[#This Row],[Create_date]],"yyyy")</f>
        <v>2023</v>
      </c>
      <c r="I337" s="1" t="str">
        <f>TEXT(G337, "dddd")</f>
        <v>Sunday</v>
      </c>
      <c r="J337" s="1" t="str">
        <f>TEXT(Table1[[#This Row],[Create_date]],"mmmm")</f>
        <v>February</v>
      </c>
      <c r="K337" s="3">
        <f>DATE(1970,1,1) + (F337/86400)</f>
        <v>44983.064664351856</v>
      </c>
      <c r="L337" s="2">
        <v>5</v>
      </c>
      <c r="M337" t="s">
        <v>649</v>
      </c>
      <c r="N337">
        <v>7642</v>
      </c>
      <c r="O337" t="str">
        <f>IF(N337&lt;=1000, "Very Low",
   IF(AND(N337&gt;1000, N337&lt;=10000), "Low",
      IF(AND(N337&gt;10000, N337&lt;=100000), "Medium",
         IF(AND(N337&gt;100000, N337&lt;=1000000), "High",
            IF(N337&gt;1000000, "Very High", "")
         )
      )
   )
)</f>
        <v>Low</v>
      </c>
      <c r="P337" t="str">
        <f>IF(AND(HOUR(K337)&gt;=5, HOUR(K337)&lt;8), "Early Morning",
   IF(AND(HOUR(K337)&gt;=8, HOUR(K337)&lt;=11), "Morning",
      IF(AND(HOUR(K337)&gt;11, HOUR(K337)&lt;=12), "Late Morning",
         IF(AND(HOUR(K337)&gt;=12, HOUR(K337)&lt;13), "Afternoon",
            IF(AND(HOUR(K337)&gt;=13, HOUR(K337)&lt;=15), "Early Afternoon",
               IF(AND(HOUR(K337)&gt;=16, HOUR(K337)&lt;=17), "Late Afternoon",
                  IF(AND(HOUR(K337)&gt;=17, HOUR(K337)&lt;19), "Evening",
                     IF(AND(HOUR(K337)&gt;=19, HOUR(K337)&lt;=21), "Early Evening",
                        IF(OR(HOUR(K337)&gt;=22, HOUR(K337)&lt;5), "Night", "")
                     )
                  )
               )
            )
         )
      )
   )
)</f>
        <v>Night</v>
      </c>
      <c r="Q337" s="4" t="str">
        <f>IF(OR(WEEKDAY(G337,1)=1, WEEKDAY(G337,1)=7), "Weekend", "Weekday")</f>
        <v>Weekend</v>
      </c>
    </row>
    <row r="338" spans="1:17" x14ac:dyDescent="0.25">
      <c r="A338">
        <v>0</v>
      </c>
      <c r="B338">
        <v>243</v>
      </c>
      <c r="C338">
        <v>18</v>
      </c>
      <c r="D338">
        <v>1280</v>
      </c>
      <c r="E338">
        <v>720</v>
      </c>
      <c r="F338">
        <v>1677196211</v>
      </c>
      <c r="G338" s="1">
        <f>DATE(1970,1,1) + (F338/86400)</f>
        <v>44980.99318287037</v>
      </c>
      <c r="H338" s="5" t="str">
        <f>TEXT(Table1[[#This Row],[Create_date]],"yyyy")</f>
        <v>2023</v>
      </c>
      <c r="I338" s="1" t="str">
        <f>TEXT(G338, "dddd")</f>
        <v>Thursday</v>
      </c>
      <c r="J338" s="1" t="str">
        <f>TEXT(Table1[[#This Row],[Create_date]],"mmmm")</f>
        <v>February</v>
      </c>
      <c r="K338" s="3">
        <f>DATE(1970,1,1) + (F338/86400)</f>
        <v>44980.99318287037</v>
      </c>
      <c r="L338" s="2">
        <v>5</v>
      </c>
      <c r="M338" t="s">
        <v>650</v>
      </c>
      <c r="N338">
        <v>8049</v>
      </c>
      <c r="O338" t="str">
        <f>IF(N338&lt;=1000, "Very Low",
   IF(AND(N338&gt;1000, N338&lt;=10000), "Low",
      IF(AND(N338&gt;10000, N338&lt;=100000), "Medium",
         IF(AND(N338&gt;100000, N338&lt;=1000000), "High",
            IF(N338&gt;1000000, "Very High", "")
         )
      )
   )
)</f>
        <v>Low</v>
      </c>
      <c r="P338" t="str">
        <f>IF(AND(HOUR(K338)&gt;=5, HOUR(K338)&lt;8), "Early Morning",
   IF(AND(HOUR(K338)&gt;=8, HOUR(K338)&lt;=11), "Morning",
      IF(AND(HOUR(K338)&gt;11, HOUR(K338)&lt;=12), "Late Morning",
         IF(AND(HOUR(K338)&gt;=12, HOUR(K338)&lt;13), "Afternoon",
            IF(AND(HOUR(K338)&gt;=13, HOUR(K338)&lt;=15), "Early Afternoon",
               IF(AND(HOUR(K338)&gt;=16, HOUR(K338)&lt;=17), "Late Afternoon",
                  IF(AND(HOUR(K338)&gt;=17, HOUR(K338)&lt;19), "Evening",
                     IF(AND(HOUR(K338)&gt;=19, HOUR(K338)&lt;=21), "Early Evening",
                        IF(OR(HOUR(K338)&gt;=22, HOUR(K338)&lt;5), "Night", "")
                     )
                  )
               )
            )
         )
      )
   )
)</f>
        <v>Night</v>
      </c>
      <c r="Q338" s="4" t="str">
        <f>IF(OR(WEEKDAY(G338,1)=1, WEEKDAY(G338,1)=7), "Weekend", "Weekday")</f>
        <v>Weekday</v>
      </c>
    </row>
    <row r="339" spans="1:17" x14ac:dyDescent="0.25">
      <c r="A339">
        <v>7</v>
      </c>
      <c r="B339">
        <v>167</v>
      </c>
      <c r="C339">
        <v>3</v>
      </c>
      <c r="D339">
        <v>1280</v>
      </c>
      <c r="E339">
        <v>720</v>
      </c>
      <c r="F339">
        <v>1676740697</v>
      </c>
      <c r="G339" s="1">
        <f>DATE(1970,1,1) + (F339/86400)</f>
        <v>44975.721030092594</v>
      </c>
      <c r="H339" s="5" t="str">
        <f>TEXT(Table1[[#This Row],[Create_date]],"yyyy")</f>
        <v>2023</v>
      </c>
      <c r="I339" s="1" t="str">
        <f>TEXT(G339, "dddd")</f>
        <v>Saturday</v>
      </c>
      <c r="J339" s="1" t="str">
        <f>TEXT(Table1[[#This Row],[Create_date]],"mmmm")</f>
        <v>February</v>
      </c>
      <c r="K339" s="3">
        <f>DATE(1970,1,1) + (F339/86400)</f>
        <v>44975.721030092594</v>
      </c>
      <c r="L339" s="2">
        <v>5</v>
      </c>
      <c r="M339" t="s">
        <v>110</v>
      </c>
      <c r="N339">
        <v>5668</v>
      </c>
      <c r="O339" t="str">
        <f>IF(N339&lt;=1000, "Very Low",
   IF(AND(N339&gt;1000, N339&lt;=10000), "Low",
      IF(AND(N339&gt;10000, N339&lt;=100000), "Medium",
         IF(AND(N339&gt;100000, N339&lt;=1000000), "High",
            IF(N339&gt;1000000, "Very High", "")
         )
      )
   )
)</f>
        <v>Low</v>
      </c>
      <c r="P339" t="str">
        <f>IF(AND(HOUR(K339)&gt;=5, HOUR(K339)&lt;8), "Early Morning",
   IF(AND(HOUR(K339)&gt;=8, HOUR(K339)&lt;=11), "Morning",
      IF(AND(HOUR(K339)&gt;11, HOUR(K339)&lt;=12), "Late Morning",
         IF(AND(HOUR(K339)&gt;=12, HOUR(K339)&lt;13), "Afternoon",
            IF(AND(HOUR(K339)&gt;=13, HOUR(K339)&lt;=15), "Early Afternoon",
               IF(AND(HOUR(K339)&gt;=16, HOUR(K339)&lt;=17), "Late Afternoon",
                  IF(AND(HOUR(K339)&gt;=17, HOUR(K339)&lt;19), "Evening",
                     IF(AND(HOUR(K339)&gt;=19, HOUR(K339)&lt;=21), "Early Evening",
                        IF(OR(HOUR(K339)&gt;=22, HOUR(K339)&lt;5), "Night", "")
                     )
                  )
               )
            )
         )
      )
   )
)</f>
        <v>Late Afternoon</v>
      </c>
      <c r="Q339" s="4" t="str">
        <f>IF(OR(WEEKDAY(G339,1)=1, WEEKDAY(G339,1)=7), "Weekend", "Weekday")</f>
        <v>Weekend</v>
      </c>
    </row>
    <row r="340" spans="1:17" x14ac:dyDescent="0.25">
      <c r="A340">
        <v>5</v>
      </c>
      <c r="B340">
        <v>813</v>
      </c>
      <c r="C340">
        <v>12</v>
      </c>
      <c r="D340">
        <v>1280</v>
      </c>
      <c r="E340">
        <v>720</v>
      </c>
      <c r="F340">
        <v>1676682959</v>
      </c>
      <c r="G340" s="1">
        <f>DATE(1970,1,1) + (F340/86400)</f>
        <v>44975.052766203706</v>
      </c>
      <c r="H340" s="5" t="str">
        <f>TEXT(Table1[[#This Row],[Create_date]],"yyyy")</f>
        <v>2023</v>
      </c>
      <c r="I340" s="1" t="str">
        <f>TEXT(G340, "dddd")</f>
        <v>Saturday</v>
      </c>
      <c r="J340" s="1" t="str">
        <f>TEXT(Table1[[#This Row],[Create_date]],"mmmm")</f>
        <v>February</v>
      </c>
      <c r="K340" s="3">
        <f>DATE(1970,1,1) + (F340/86400)</f>
        <v>44975.052766203706</v>
      </c>
      <c r="L340" s="2">
        <v>6</v>
      </c>
      <c r="M340" t="s">
        <v>651</v>
      </c>
      <c r="N340">
        <v>17082</v>
      </c>
      <c r="O340" t="str">
        <f>IF(N340&lt;=1000, "Very Low",
   IF(AND(N340&gt;1000, N340&lt;=10000), "Low",
      IF(AND(N340&gt;10000, N340&lt;=100000), "Medium",
         IF(AND(N340&gt;100000, N340&lt;=1000000), "High",
            IF(N340&gt;1000000, "Very High", "")
         )
      )
   )
)</f>
        <v>Medium</v>
      </c>
      <c r="P340" t="str">
        <f>IF(AND(HOUR(K340)&gt;=5, HOUR(K340)&lt;8), "Early Morning",
   IF(AND(HOUR(K340)&gt;=8, HOUR(K340)&lt;=11), "Morning",
      IF(AND(HOUR(K340)&gt;11, HOUR(K340)&lt;=12), "Late Morning",
         IF(AND(HOUR(K340)&gt;=12, HOUR(K340)&lt;13), "Afternoon",
            IF(AND(HOUR(K340)&gt;=13, HOUR(K340)&lt;=15), "Early Afternoon",
               IF(AND(HOUR(K340)&gt;=16, HOUR(K340)&lt;=17), "Late Afternoon",
                  IF(AND(HOUR(K340)&gt;=17, HOUR(K340)&lt;19), "Evening",
                     IF(AND(HOUR(K340)&gt;=19, HOUR(K340)&lt;=21), "Early Evening",
                        IF(OR(HOUR(K340)&gt;=22, HOUR(K340)&lt;5), "Night", "")
                     )
                  )
               )
            )
         )
      )
   )
)</f>
        <v>Night</v>
      </c>
      <c r="Q340" s="4" t="str">
        <f>IF(OR(WEEKDAY(G340,1)=1, WEEKDAY(G340,1)=7), "Weekend", "Weekday")</f>
        <v>Weekend</v>
      </c>
    </row>
    <row r="341" spans="1:17" x14ac:dyDescent="0.25">
      <c r="A341">
        <v>0</v>
      </c>
      <c r="B341">
        <v>186</v>
      </c>
      <c r="C341">
        <v>7</v>
      </c>
      <c r="D341">
        <v>1280</v>
      </c>
      <c r="E341">
        <v>720</v>
      </c>
      <c r="F341">
        <v>1676680547</v>
      </c>
      <c r="G341" s="1">
        <f>DATE(1970,1,1) + (F341/86400)</f>
        <v>44975.024849537032</v>
      </c>
      <c r="H341" s="5" t="str">
        <f>TEXT(Table1[[#This Row],[Create_date]],"yyyy")</f>
        <v>2023</v>
      </c>
      <c r="I341" s="1" t="str">
        <f>TEXT(G341, "dddd")</f>
        <v>Saturday</v>
      </c>
      <c r="J341" s="1" t="str">
        <f>TEXT(Table1[[#This Row],[Create_date]],"mmmm")</f>
        <v>February</v>
      </c>
      <c r="K341" s="3">
        <f>DATE(1970,1,1) + (F341/86400)</f>
        <v>44975.024849537032</v>
      </c>
      <c r="L341" s="2">
        <v>6</v>
      </c>
      <c r="M341" t="s">
        <v>652</v>
      </c>
      <c r="N341">
        <v>6161</v>
      </c>
      <c r="O341" t="str">
        <f>IF(N341&lt;=1000, "Very Low",
   IF(AND(N341&gt;1000, N341&lt;=10000), "Low",
      IF(AND(N341&gt;10000, N341&lt;=100000), "Medium",
         IF(AND(N341&gt;100000, N341&lt;=1000000), "High",
            IF(N341&gt;1000000, "Very High", "")
         )
      )
   )
)</f>
        <v>Low</v>
      </c>
      <c r="P341" t="str">
        <f>IF(AND(HOUR(K341)&gt;=5, HOUR(K341)&lt;8), "Early Morning",
   IF(AND(HOUR(K341)&gt;=8, HOUR(K341)&lt;=11), "Morning",
      IF(AND(HOUR(K341)&gt;11, HOUR(K341)&lt;=12), "Late Morning",
         IF(AND(HOUR(K341)&gt;=12, HOUR(K341)&lt;13), "Afternoon",
            IF(AND(HOUR(K341)&gt;=13, HOUR(K341)&lt;=15), "Early Afternoon",
               IF(AND(HOUR(K341)&gt;=16, HOUR(K341)&lt;=17), "Late Afternoon",
                  IF(AND(HOUR(K341)&gt;=17, HOUR(K341)&lt;19), "Evening",
                     IF(AND(HOUR(K341)&gt;=19, HOUR(K341)&lt;=21), "Early Evening",
                        IF(OR(HOUR(K341)&gt;=22, HOUR(K341)&lt;5), "Night", "")
                     )
                  )
               )
            )
         )
      )
   )
)</f>
        <v>Night</v>
      </c>
      <c r="Q341" s="4" t="str">
        <f>IF(OR(WEEKDAY(G341,1)=1, WEEKDAY(G341,1)=7), "Weekend", "Weekday")</f>
        <v>Weekend</v>
      </c>
    </row>
    <row r="342" spans="1:17" x14ac:dyDescent="0.25">
      <c r="A342">
        <v>7</v>
      </c>
      <c r="B342">
        <v>402</v>
      </c>
      <c r="C342">
        <v>4</v>
      </c>
      <c r="D342">
        <v>1920</v>
      </c>
      <c r="E342">
        <v>1080</v>
      </c>
      <c r="F342">
        <v>1676598780</v>
      </c>
      <c r="G342" s="1">
        <f>DATE(1970,1,1) + (F342/86400)</f>
        <v>44974.078472222223</v>
      </c>
      <c r="H342" s="5" t="str">
        <f>TEXT(Table1[[#This Row],[Create_date]],"yyyy")</f>
        <v>2023</v>
      </c>
      <c r="I342" s="1" t="str">
        <f>TEXT(G342, "dddd")</f>
        <v>Friday</v>
      </c>
      <c r="J342" s="1" t="str">
        <f>TEXT(Table1[[#This Row],[Create_date]],"mmmm")</f>
        <v>February</v>
      </c>
      <c r="K342" s="3">
        <f>DATE(1970,1,1) + (F342/86400)</f>
        <v>44974.078472222223</v>
      </c>
      <c r="L342" s="2">
        <v>8</v>
      </c>
      <c r="M342" t="s">
        <v>653</v>
      </c>
      <c r="N342">
        <v>50980</v>
      </c>
      <c r="O342" t="str">
        <f>IF(N342&lt;=1000, "Very Low",
   IF(AND(N342&gt;1000, N342&lt;=10000), "Low",
      IF(AND(N342&gt;10000, N342&lt;=100000), "Medium",
         IF(AND(N342&gt;100000, N342&lt;=1000000), "High",
            IF(N342&gt;1000000, "Very High", "")
         )
      )
   )
)</f>
        <v>Medium</v>
      </c>
      <c r="P342" t="str">
        <f>IF(AND(HOUR(K342)&gt;=5, HOUR(K342)&lt;8), "Early Morning",
   IF(AND(HOUR(K342)&gt;=8, HOUR(K342)&lt;=11), "Morning",
      IF(AND(HOUR(K342)&gt;11, HOUR(K342)&lt;=12), "Late Morning",
         IF(AND(HOUR(K342)&gt;=12, HOUR(K342)&lt;13), "Afternoon",
            IF(AND(HOUR(K342)&gt;=13, HOUR(K342)&lt;=15), "Early Afternoon",
               IF(AND(HOUR(K342)&gt;=16, HOUR(K342)&lt;=17), "Late Afternoon",
                  IF(AND(HOUR(K342)&gt;=17, HOUR(K342)&lt;19), "Evening",
                     IF(AND(HOUR(K342)&gt;=19, HOUR(K342)&lt;=21), "Early Evening",
                        IF(OR(HOUR(K342)&gt;=22, HOUR(K342)&lt;5), "Night", "")
                     )
                  )
               )
            )
         )
      )
   )
)</f>
        <v>Night</v>
      </c>
      <c r="Q342" s="4" t="str">
        <f>IF(OR(WEEKDAY(G342,1)=1, WEEKDAY(G342,1)=7), "Weekend", "Weekday")</f>
        <v>Weekday</v>
      </c>
    </row>
    <row r="343" spans="1:17" x14ac:dyDescent="0.25">
      <c r="A343">
        <v>12</v>
      </c>
      <c r="B343">
        <v>347</v>
      </c>
      <c r="C343">
        <v>7</v>
      </c>
      <c r="D343">
        <v>1920</v>
      </c>
      <c r="E343">
        <v>1080</v>
      </c>
      <c r="F343">
        <v>1676512648</v>
      </c>
      <c r="G343" s="1">
        <f>DATE(1970,1,1) + (F343/86400)</f>
        <v>44973.081574074073</v>
      </c>
      <c r="H343" s="5" t="str">
        <f>TEXT(Table1[[#This Row],[Create_date]],"yyyy")</f>
        <v>2023</v>
      </c>
      <c r="I343" s="1" t="str">
        <f>TEXT(G343, "dddd")</f>
        <v>Thursday</v>
      </c>
      <c r="J343" s="1" t="str">
        <f>TEXT(Table1[[#This Row],[Create_date]],"mmmm")</f>
        <v>February</v>
      </c>
      <c r="K343" s="3">
        <f>DATE(1970,1,1) + (F343/86400)</f>
        <v>44973.081574074073</v>
      </c>
      <c r="L343" s="2">
        <v>6</v>
      </c>
      <c r="M343" t="s">
        <v>654</v>
      </c>
      <c r="N343">
        <v>16611</v>
      </c>
      <c r="O343" t="str">
        <f>IF(N343&lt;=1000, "Very Low",
   IF(AND(N343&gt;1000, N343&lt;=10000), "Low",
      IF(AND(N343&gt;10000, N343&lt;=100000), "Medium",
         IF(AND(N343&gt;100000, N343&lt;=1000000), "High",
            IF(N343&gt;1000000, "Very High", "")
         )
      )
   )
)</f>
        <v>Medium</v>
      </c>
      <c r="P343" t="str">
        <f>IF(AND(HOUR(K343)&gt;=5, HOUR(K343)&lt;8), "Early Morning",
   IF(AND(HOUR(K343)&gt;=8, HOUR(K343)&lt;=11), "Morning",
      IF(AND(HOUR(K343)&gt;11, HOUR(K343)&lt;=12), "Late Morning",
         IF(AND(HOUR(K343)&gt;=12, HOUR(K343)&lt;13), "Afternoon",
            IF(AND(HOUR(K343)&gt;=13, HOUR(K343)&lt;=15), "Early Afternoon",
               IF(AND(HOUR(K343)&gt;=16, HOUR(K343)&lt;=17), "Late Afternoon",
                  IF(AND(HOUR(K343)&gt;=17, HOUR(K343)&lt;19), "Evening",
                     IF(AND(HOUR(K343)&gt;=19, HOUR(K343)&lt;=21), "Early Evening",
                        IF(OR(HOUR(K343)&gt;=22, HOUR(K343)&lt;5), "Night", "")
                     )
                  )
               )
            )
         )
      )
   )
)</f>
        <v>Night</v>
      </c>
      <c r="Q343" s="4" t="str">
        <f>IF(OR(WEEKDAY(G343,1)=1, WEEKDAY(G343,1)=7), "Weekend", "Weekday")</f>
        <v>Weekday</v>
      </c>
    </row>
    <row r="344" spans="1:17" x14ac:dyDescent="0.25">
      <c r="A344">
        <v>13</v>
      </c>
      <c r="B344">
        <v>506</v>
      </c>
      <c r="C344">
        <v>11</v>
      </c>
      <c r="D344">
        <v>1280</v>
      </c>
      <c r="E344">
        <v>720</v>
      </c>
      <c r="F344">
        <v>1676332516</v>
      </c>
      <c r="G344" s="1">
        <f>DATE(1970,1,1) + (F344/86400)</f>
        <v>44970.996712962966</v>
      </c>
      <c r="H344" s="5" t="str">
        <f>TEXT(Table1[[#This Row],[Create_date]],"yyyy")</f>
        <v>2023</v>
      </c>
      <c r="I344" s="1" t="str">
        <f>TEXT(G344, "dddd")</f>
        <v>Monday</v>
      </c>
      <c r="J344" s="1" t="str">
        <f>TEXT(Table1[[#This Row],[Create_date]],"mmmm")</f>
        <v>February</v>
      </c>
      <c r="K344" s="3">
        <f>DATE(1970,1,1) + (F344/86400)</f>
        <v>44970.996712962966</v>
      </c>
      <c r="L344" s="2">
        <v>6</v>
      </c>
      <c r="M344" t="s">
        <v>655</v>
      </c>
      <c r="N344">
        <v>67668</v>
      </c>
      <c r="O344" t="str">
        <f>IF(N344&lt;=1000, "Very Low",
   IF(AND(N344&gt;1000, N344&lt;=10000), "Low",
      IF(AND(N344&gt;10000, N344&lt;=100000), "Medium",
         IF(AND(N344&gt;100000, N344&lt;=1000000), "High",
            IF(N344&gt;1000000, "Very High", "")
         )
      )
   )
)</f>
        <v>Medium</v>
      </c>
      <c r="P344" t="str">
        <f>IF(AND(HOUR(K344)&gt;=5, HOUR(K344)&lt;8), "Early Morning",
   IF(AND(HOUR(K344)&gt;=8, HOUR(K344)&lt;=11), "Morning",
      IF(AND(HOUR(K344)&gt;11, HOUR(K344)&lt;=12), "Late Morning",
         IF(AND(HOUR(K344)&gt;=12, HOUR(K344)&lt;13), "Afternoon",
            IF(AND(HOUR(K344)&gt;=13, HOUR(K344)&lt;=15), "Early Afternoon",
               IF(AND(HOUR(K344)&gt;=16, HOUR(K344)&lt;=17), "Late Afternoon",
                  IF(AND(HOUR(K344)&gt;=17, HOUR(K344)&lt;19), "Evening",
                     IF(AND(HOUR(K344)&gt;=19, HOUR(K344)&lt;=21), "Early Evening",
                        IF(OR(HOUR(K344)&gt;=22, HOUR(K344)&lt;5), "Night", "")
                     )
                  )
               )
            )
         )
      )
   )
)</f>
        <v>Night</v>
      </c>
      <c r="Q344" s="4" t="str">
        <f>IF(OR(WEEKDAY(G344,1)=1, WEEKDAY(G344,1)=7), "Weekend", "Weekday")</f>
        <v>Weekday</v>
      </c>
    </row>
    <row r="345" spans="1:17" x14ac:dyDescent="0.25">
      <c r="A345">
        <v>2</v>
      </c>
      <c r="B345">
        <v>147</v>
      </c>
      <c r="C345">
        <v>75</v>
      </c>
      <c r="D345">
        <v>1280</v>
      </c>
      <c r="E345">
        <v>720</v>
      </c>
      <c r="F345">
        <v>1676148263</v>
      </c>
      <c r="G345" s="1">
        <f>DATE(1970,1,1) + (F345/86400)</f>
        <v>44968.864155092597</v>
      </c>
      <c r="H345" s="5" t="str">
        <f>TEXT(Table1[[#This Row],[Create_date]],"yyyy")</f>
        <v>2023</v>
      </c>
      <c r="I345" s="1" t="str">
        <f>TEXT(G345, "dddd")</f>
        <v>Saturday</v>
      </c>
      <c r="J345" s="1" t="str">
        <f>TEXT(Table1[[#This Row],[Create_date]],"mmmm")</f>
        <v>February</v>
      </c>
      <c r="K345" s="3">
        <f>DATE(1970,1,1) + (F345/86400)</f>
        <v>44968.864155092597</v>
      </c>
      <c r="L345" s="2">
        <v>6</v>
      </c>
      <c r="M345" t="s">
        <v>656</v>
      </c>
      <c r="N345">
        <v>5686</v>
      </c>
      <c r="O345" t="str">
        <f>IF(N345&lt;=1000, "Very Low",
   IF(AND(N345&gt;1000, N345&lt;=10000), "Low",
      IF(AND(N345&gt;10000, N345&lt;=100000), "Medium",
         IF(AND(N345&gt;100000, N345&lt;=1000000), "High",
            IF(N345&gt;1000000, "Very High", "")
         )
      )
   )
)</f>
        <v>Low</v>
      </c>
      <c r="P345" t="str">
        <f>IF(AND(HOUR(K345)&gt;=5, HOUR(K345)&lt;8), "Early Morning",
   IF(AND(HOUR(K345)&gt;=8, HOUR(K345)&lt;=11), "Morning",
      IF(AND(HOUR(K345)&gt;11, HOUR(K345)&lt;=12), "Late Morning",
         IF(AND(HOUR(K345)&gt;=12, HOUR(K345)&lt;13), "Afternoon",
            IF(AND(HOUR(K345)&gt;=13, HOUR(K345)&lt;=15), "Early Afternoon",
               IF(AND(HOUR(K345)&gt;=16, HOUR(K345)&lt;=17), "Late Afternoon",
                  IF(AND(HOUR(K345)&gt;=17, HOUR(K345)&lt;19), "Evening",
                     IF(AND(HOUR(K345)&gt;=19, HOUR(K345)&lt;=21), "Early Evening",
                        IF(OR(HOUR(K345)&gt;=22, HOUR(K345)&lt;5), "Night", "")
                     )
                  )
               )
            )
         )
      )
   )
)</f>
        <v>Early Evening</v>
      </c>
      <c r="Q345" s="4" t="str">
        <f>IF(OR(WEEKDAY(G345,1)=1, WEEKDAY(G345,1)=7), "Weekend", "Weekday")</f>
        <v>Weekend</v>
      </c>
    </row>
    <row r="346" spans="1:17" x14ac:dyDescent="0.25">
      <c r="A346">
        <v>3</v>
      </c>
      <c r="B346">
        <v>130</v>
      </c>
      <c r="C346">
        <v>1</v>
      </c>
      <c r="D346">
        <v>1280</v>
      </c>
      <c r="E346">
        <v>720</v>
      </c>
      <c r="F346">
        <v>1676145891</v>
      </c>
      <c r="G346" s="1">
        <f>DATE(1970,1,1) + (F346/86400)</f>
        <v>44968.836701388893</v>
      </c>
      <c r="H346" s="5" t="str">
        <f>TEXT(Table1[[#This Row],[Create_date]],"yyyy")</f>
        <v>2023</v>
      </c>
      <c r="I346" s="1" t="str">
        <f>TEXT(G346, "dddd")</f>
        <v>Saturday</v>
      </c>
      <c r="J346" s="1" t="str">
        <f>TEXT(Table1[[#This Row],[Create_date]],"mmmm")</f>
        <v>February</v>
      </c>
      <c r="K346" s="3">
        <f>DATE(1970,1,1) + (F346/86400)</f>
        <v>44968.836701388893</v>
      </c>
      <c r="L346" s="2">
        <v>20</v>
      </c>
      <c r="M346" t="s">
        <v>111</v>
      </c>
      <c r="N346">
        <v>5089</v>
      </c>
      <c r="O346" t="str">
        <f>IF(N346&lt;=1000, "Very Low",
   IF(AND(N346&gt;1000, N346&lt;=10000), "Low",
      IF(AND(N346&gt;10000, N346&lt;=100000), "Medium",
         IF(AND(N346&gt;100000, N346&lt;=1000000), "High",
            IF(N346&gt;1000000, "Very High", "")
         )
      )
   )
)</f>
        <v>Low</v>
      </c>
      <c r="P346" t="str">
        <f>IF(AND(HOUR(K346)&gt;=5, HOUR(K346)&lt;8), "Early Morning",
   IF(AND(HOUR(K346)&gt;=8, HOUR(K346)&lt;=11), "Morning",
      IF(AND(HOUR(K346)&gt;11, HOUR(K346)&lt;=12), "Late Morning",
         IF(AND(HOUR(K346)&gt;=12, HOUR(K346)&lt;13), "Afternoon",
            IF(AND(HOUR(K346)&gt;=13, HOUR(K346)&lt;=15), "Early Afternoon",
               IF(AND(HOUR(K346)&gt;=16, HOUR(K346)&lt;=17), "Late Afternoon",
                  IF(AND(HOUR(K346)&gt;=17, HOUR(K346)&lt;19), "Evening",
                     IF(AND(HOUR(K346)&gt;=19, HOUR(K346)&lt;=21), "Early Evening",
                        IF(OR(HOUR(K346)&gt;=22, HOUR(K346)&lt;5), "Night", "")
                     )
                  )
               )
            )
         )
      )
   )
)</f>
        <v>Early Evening</v>
      </c>
      <c r="Q346" s="4" t="str">
        <f>IF(OR(WEEKDAY(G346,1)=1, WEEKDAY(G346,1)=7), "Weekend", "Weekday")</f>
        <v>Weekend</v>
      </c>
    </row>
    <row r="347" spans="1:17" x14ac:dyDescent="0.25">
      <c r="A347">
        <v>3</v>
      </c>
      <c r="B347">
        <v>248</v>
      </c>
      <c r="C347">
        <v>19</v>
      </c>
      <c r="D347">
        <v>1280</v>
      </c>
      <c r="E347">
        <v>720</v>
      </c>
      <c r="F347">
        <v>1676144842</v>
      </c>
      <c r="G347" s="1">
        <f>DATE(1970,1,1) + (F347/86400)</f>
        <v>44968.824560185181</v>
      </c>
      <c r="H347" s="5" t="str">
        <f>TEXT(Table1[[#This Row],[Create_date]],"yyyy")</f>
        <v>2023</v>
      </c>
      <c r="I347" s="1" t="str">
        <f>TEXT(G347, "dddd")</f>
        <v>Saturday</v>
      </c>
      <c r="J347" s="1" t="str">
        <f>TEXT(Table1[[#This Row],[Create_date]],"mmmm")</f>
        <v>February</v>
      </c>
      <c r="K347" s="3">
        <f>DATE(1970,1,1) + (F347/86400)</f>
        <v>44968.824560185181</v>
      </c>
      <c r="L347" s="2">
        <v>7</v>
      </c>
      <c r="M347" t="s">
        <v>657</v>
      </c>
      <c r="N347">
        <v>8004</v>
      </c>
      <c r="O347" t="str">
        <f>IF(N347&lt;=1000, "Very Low",
   IF(AND(N347&gt;1000, N347&lt;=10000), "Low",
      IF(AND(N347&gt;10000, N347&lt;=100000), "Medium",
         IF(AND(N347&gt;100000, N347&lt;=1000000), "High",
            IF(N347&gt;1000000, "Very High", "")
         )
      )
   )
)</f>
        <v>Low</v>
      </c>
      <c r="P347" t="str">
        <f>IF(AND(HOUR(K347)&gt;=5, HOUR(K347)&lt;8), "Early Morning",
   IF(AND(HOUR(K347)&gt;=8, HOUR(K347)&lt;=11), "Morning",
      IF(AND(HOUR(K347)&gt;11, HOUR(K347)&lt;=12), "Late Morning",
         IF(AND(HOUR(K347)&gt;=12, HOUR(K347)&lt;13), "Afternoon",
            IF(AND(HOUR(K347)&gt;=13, HOUR(K347)&lt;=15), "Early Afternoon",
               IF(AND(HOUR(K347)&gt;=16, HOUR(K347)&lt;=17), "Late Afternoon",
                  IF(AND(HOUR(K347)&gt;=17, HOUR(K347)&lt;19), "Evening",
                     IF(AND(HOUR(K347)&gt;=19, HOUR(K347)&lt;=21), "Early Evening",
                        IF(OR(HOUR(K347)&gt;=22, HOUR(K347)&lt;5), "Night", "")
                     )
                  )
               )
            )
         )
      )
   )
)</f>
        <v>Early Evening</v>
      </c>
      <c r="Q347" s="4" t="str">
        <f>IF(OR(WEEKDAY(G347,1)=1, WEEKDAY(G347,1)=7), "Weekend", "Weekday")</f>
        <v>Weekend</v>
      </c>
    </row>
    <row r="348" spans="1:17" x14ac:dyDescent="0.25">
      <c r="A348">
        <v>1</v>
      </c>
      <c r="B348">
        <v>243</v>
      </c>
      <c r="C348">
        <v>57</v>
      </c>
      <c r="D348">
        <v>1920</v>
      </c>
      <c r="E348">
        <v>1080</v>
      </c>
      <c r="F348">
        <v>1675988537</v>
      </c>
      <c r="G348" s="1">
        <f>DATE(1970,1,1) + (F348/86400)</f>
        <v>44967.015474537038</v>
      </c>
      <c r="H348" s="5" t="str">
        <f>TEXT(Table1[[#This Row],[Create_date]],"yyyy")</f>
        <v>2023</v>
      </c>
      <c r="I348" s="1" t="str">
        <f>TEXT(G348, "dddd")</f>
        <v>Friday</v>
      </c>
      <c r="J348" s="1" t="str">
        <f>TEXT(Table1[[#This Row],[Create_date]],"mmmm")</f>
        <v>February</v>
      </c>
      <c r="K348" s="3">
        <f>DATE(1970,1,1) + (F348/86400)</f>
        <v>44967.015474537038</v>
      </c>
      <c r="L348" s="2">
        <v>8</v>
      </c>
      <c r="M348" t="s">
        <v>658</v>
      </c>
      <c r="N348">
        <v>5308</v>
      </c>
      <c r="O348" t="str">
        <f>IF(N348&lt;=1000, "Very Low",
   IF(AND(N348&gt;1000, N348&lt;=10000), "Low",
      IF(AND(N348&gt;10000, N348&lt;=100000), "Medium",
         IF(AND(N348&gt;100000, N348&lt;=1000000), "High",
            IF(N348&gt;1000000, "Very High", "")
         )
      )
   )
)</f>
        <v>Low</v>
      </c>
      <c r="P348" t="str">
        <f>IF(AND(HOUR(K348)&gt;=5, HOUR(K348)&lt;8), "Early Morning",
   IF(AND(HOUR(K348)&gt;=8, HOUR(K348)&lt;=11), "Morning",
      IF(AND(HOUR(K348)&gt;11, HOUR(K348)&lt;=12), "Late Morning",
         IF(AND(HOUR(K348)&gt;=12, HOUR(K348)&lt;13), "Afternoon",
            IF(AND(HOUR(K348)&gt;=13, HOUR(K348)&lt;=15), "Early Afternoon",
               IF(AND(HOUR(K348)&gt;=16, HOUR(K348)&lt;=17), "Late Afternoon",
                  IF(AND(HOUR(K348)&gt;=17, HOUR(K348)&lt;19), "Evening",
                     IF(AND(HOUR(K348)&gt;=19, HOUR(K348)&lt;=21), "Early Evening",
                        IF(OR(HOUR(K348)&gt;=22, HOUR(K348)&lt;5), "Night", "")
                     )
                  )
               )
            )
         )
      )
   )
)</f>
        <v>Night</v>
      </c>
      <c r="Q348" s="4" t="str">
        <f>IF(OR(WEEKDAY(G348,1)=1, WEEKDAY(G348,1)=7), "Weekend", "Weekday")</f>
        <v>Weekday</v>
      </c>
    </row>
    <row r="349" spans="1:17" x14ac:dyDescent="0.25">
      <c r="A349">
        <v>13</v>
      </c>
      <c r="B349">
        <v>760</v>
      </c>
      <c r="C349">
        <v>42</v>
      </c>
      <c r="D349">
        <v>1920</v>
      </c>
      <c r="E349">
        <v>1080</v>
      </c>
      <c r="F349">
        <v>1675982845</v>
      </c>
      <c r="G349" s="1">
        <f>DATE(1970,1,1) + (F349/86400)</f>
        <v>44966.949594907404</v>
      </c>
      <c r="H349" s="5" t="str">
        <f>TEXT(Table1[[#This Row],[Create_date]],"yyyy")</f>
        <v>2023</v>
      </c>
      <c r="I349" s="1" t="str">
        <f>TEXT(G349, "dddd")</f>
        <v>Thursday</v>
      </c>
      <c r="J349" s="1" t="str">
        <f>TEXT(Table1[[#This Row],[Create_date]],"mmmm")</f>
        <v>February</v>
      </c>
      <c r="K349" s="3">
        <f>DATE(1970,1,1) + (F349/86400)</f>
        <v>44966.949594907404</v>
      </c>
      <c r="L349" s="2">
        <v>28</v>
      </c>
      <c r="M349" t="s">
        <v>112</v>
      </c>
      <c r="N349">
        <v>76543</v>
      </c>
      <c r="O349" t="str">
        <f>IF(N349&lt;=1000, "Very Low",
   IF(AND(N349&gt;1000, N349&lt;=10000), "Low",
      IF(AND(N349&gt;10000, N349&lt;=100000), "Medium",
         IF(AND(N349&gt;100000, N349&lt;=1000000), "High",
            IF(N349&gt;1000000, "Very High", "")
         )
      )
   )
)</f>
        <v>Medium</v>
      </c>
      <c r="P349" t="str">
        <f>IF(AND(HOUR(K349)&gt;=5, HOUR(K349)&lt;8), "Early Morning",
   IF(AND(HOUR(K349)&gt;=8, HOUR(K349)&lt;=11), "Morning",
      IF(AND(HOUR(K349)&gt;11, HOUR(K349)&lt;=12), "Late Morning",
         IF(AND(HOUR(K349)&gt;=12, HOUR(K349)&lt;13), "Afternoon",
            IF(AND(HOUR(K349)&gt;=13, HOUR(K349)&lt;=15), "Early Afternoon",
               IF(AND(HOUR(K349)&gt;=16, HOUR(K349)&lt;=17), "Late Afternoon",
                  IF(AND(HOUR(K349)&gt;=17, HOUR(K349)&lt;19), "Evening",
                     IF(AND(HOUR(K349)&gt;=19, HOUR(K349)&lt;=21), "Early Evening",
                        IF(OR(HOUR(K349)&gt;=22, HOUR(K349)&lt;5), "Night", "")
                     )
                  )
               )
            )
         )
      )
   )
)</f>
        <v>Night</v>
      </c>
      <c r="Q349" s="4" t="str">
        <f>IF(OR(WEEKDAY(G349,1)=1, WEEKDAY(G349,1)=7), "Weekend", "Weekday")</f>
        <v>Weekday</v>
      </c>
    </row>
    <row r="350" spans="1:17" x14ac:dyDescent="0.25">
      <c r="A350">
        <v>1</v>
      </c>
      <c r="B350">
        <v>149</v>
      </c>
      <c r="C350">
        <v>24</v>
      </c>
      <c r="D350">
        <v>1920</v>
      </c>
      <c r="E350">
        <v>1080</v>
      </c>
      <c r="F350">
        <v>1675812358</v>
      </c>
      <c r="G350" s="1">
        <f>DATE(1970,1,1) + (F350/86400)</f>
        <v>44964.976365740746</v>
      </c>
      <c r="H350" s="5" t="str">
        <f>TEXT(Table1[[#This Row],[Create_date]],"yyyy")</f>
        <v>2023</v>
      </c>
      <c r="I350" s="1" t="str">
        <f>TEXT(G350, "dddd")</f>
        <v>Tuesday</v>
      </c>
      <c r="J350" s="1" t="str">
        <f>TEXT(Table1[[#This Row],[Create_date]],"mmmm")</f>
        <v>February</v>
      </c>
      <c r="K350" s="3">
        <f>DATE(1970,1,1) + (F350/86400)</f>
        <v>44964.976365740746</v>
      </c>
      <c r="L350" s="2">
        <v>11</v>
      </c>
      <c r="M350" t="s">
        <v>113</v>
      </c>
      <c r="N350">
        <v>6357</v>
      </c>
      <c r="O350" t="str">
        <f>IF(N350&lt;=1000, "Very Low",
   IF(AND(N350&gt;1000, N350&lt;=10000), "Low",
      IF(AND(N350&gt;10000, N350&lt;=100000), "Medium",
         IF(AND(N350&gt;100000, N350&lt;=1000000), "High",
            IF(N350&gt;1000000, "Very High", "")
         )
      )
   )
)</f>
        <v>Low</v>
      </c>
      <c r="P350" t="str">
        <f>IF(AND(HOUR(K350)&gt;=5, HOUR(K350)&lt;8), "Early Morning",
   IF(AND(HOUR(K350)&gt;=8, HOUR(K350)&lt;=11), "Morning",
      IF(AND(HOUR(K350)&gt;11, HOUR(K350)&lt;=12), "Late Morning",
         IF(AND(HOUR(K350)&gt;=12, HOUR(K350)&lt;13), "Afternoon",
            IF(AND(HOUR(K350)&gt;=13, HOUR(K350)&lt;=15), "Early Afternoon",
               IF(AND(HOUR(K350)&gt;=16, HOUR(K350)&lt;=17), "Late Afternoon",
                  IF(AND(HOUR(K350)&gt;=17, HOUR(K350)&lt;19), "Evening",
                     IF(AND(HOUR(K350)&gt;=19, HOUR(K350)&lt;=21), "Early Evening",
                        IF(OR(HOUR(K350)&gt;=22, HOUR(K350)&lt;5), "Night", "")
                     )
                  )
               )
            )
         )
      )
   )
)</f>
        <v>Night</v>
      </c>
      <c r="Q350" s="4" t="str">
        <f>IF(OR(WEEKDAY(G350,1)=1, WEEKDAY(G350,1)=7), "Weekend", "Weekday")</f>
        <v>Weekday</v>
      </c>
    </row>
    <row r="351" spans="1:17" x14ac:dyDescent="0.25">
      <c r="A351">
        <v>0</v>
      </c>
      <c r="B351">
        <v>36</v>
      </c>
      <c r="C351">
        <v>3</v>
      </c>
      <c r="D351">
        <v>1920</v>
      </c>
      <c r="E351">
        <v>1080</v>
      </c>
      <c r="F351">
        <v>1675791484</v>
      </c>
      <c r="G351" s="1">
        <f>DATE(1970,1,1) + (F351/86400)</f>
        <v>44964.734768518523</v>
      </c>
      <c r="H351" s="5" t="str">
        <f>TEXT(Table1[[#This Row],[Create_date]],"yyyy")</f>
        <v>2023</v>
      </c>
      <c r="I351" s="1" t="str">
        <f>TEXT(G351, "dddd")</f>
        <v>Tuesday</v>
      </c>
      <c r="J351" s="1" t="str">
        <f>TEXT(Table1[[#This Row],[Create_date]],"mmmm")</f>
        <v>February</v>
      </c>
      <c r="K351" s="3">
        <f>DATE(1970,1,1) + (F351/86400)</f>
        <v>44964.734768518523</v>
      </c>
      <c r="L351" s="2">
        <v>7</v>
      </c>
      <c r="M351" t="s">
        <v>114</v>
      </c>
      <c r="N351">
        <v>3793</v>
      </c>
      <c r="O351" t="str">
        <f>IF(N351&lt;=1000, "Very Low",
   IF(AND(N351&gt;1000, N351&lt;=10000), "Low",
      IF(AND(N351&gt;10000, N351&lt;=100000), "Medium",
         IF(AND(N351&gt;100000, N351&lt;=1000000), "High",
            IF(N351&gt;1000000, "Very High", "")
         )
      )
   )
)</f>
        <v>Low</v>
      </c>
      <c r="P351" t="str">
        <f>IF(AND(HOUR(K351)&gt;=5, HOUR(K351)&lt;8), "Early Morning",
   IF(AND(HOUR(K351)&gt;=8, HOUR(K351)&lt;=11), "Morning",
      IF(AND(HOUR(K351)&gt;11, HOUR(K351)&lt;=12), "Late Morning",
         IF(AND(HOUR(K351)&gt;=12, HOUR(K351)&lt;13), "Afternoon",
            IF(AND(HOUR(K351)&gt;=13, HOUR(K351)&lt;=15), "Early Afternoon",
               IF(AND(HOUR(K351)&gt;=16, HOUR(K351)&lt;=17), "Late Afternoon",
                  IF(AND(HOUR(K351)&gt;=17, HOUR(K351)&lt;19), "Evening",
                     IF(AND(HOUR(K351)&gt;=19, HOUR(K351)&lt;=21), "Early Evening",
                        IF(OR(HOUR(K351)&gt;=22, HOUR(K351)&lt;5), "Night", "")
                     )
                  )
               )
            )
         )
      )
   )
)</f>
        <v>Late Afternoon</v>
      </c>
      <c r="Q351" s="4" t="str">
        <f>IF(OR(WEEKDAY(G351,1)=1, WEEKDAY(G351,1)=7), "Weekend", "Weekday")</f>
        <v>Weekday</v>
      </c>
    </row>
    <row r="352" spans="1:17" x14ac:dyDescent="0.25">
      <c r="A352">
        <v>1</v>
      </c>
      <c r="B352">
        <v>138</v>
      </c>
      <c r="C352">
        <v>8</v>
      </c>
      <c r="D352">
        <v>1920</v>
      </c>
      <c r="E352">
        <v>1080</v>
      </c>
      <c r="F352">
        <v>1675732571</v>
      </c>
      <c r="G352" s="1">
        <f>DATE(1970,1,1) + (F352/86400)</f>
        <v>44964.052905092598</v>
      </c>
      <c r="H352" s="5" t="str">
        <f>TEXT(Table1[[#This Row],[Create_date]],"yyyy")</f>
        <v>2023</v>
      </c>
      <c r="I352" s="1" t="str">
        <f>TEXT(G352, "dddd")</f>
        <v>Tuesday</v>
      </c>
      <c r="J352" s="1" t="str">
        <f>TEXT(Table1[[#This Row],[Create_date]],"mmmm")</f>
        <v>February</v>
      </c>
      <c r="K352" s="3">
        <f>DATE(1970,1,1) + (F352/86400)</f>
        <v>44964.052905092598</v>
      </c>
      <c r="L352" s="2">
        <v>6</v>
      </c>
      <c r="M352" t="s">
        <v>115</v>
      </c>
      <c r="N352">
        <v>5476</v>
      </c>
      <c r="O352" t="str">
        <f>IF(N352&lt;=1000, "Very Low",
   IF(AND(N352&gt;1000, N352&lt;=10000), "Low",
      IF(AND(N352&gt;10000, N352&lt;=100000), "Medium",
         IF(AND(N352&gt;100000, N352&lt;=1000000), "High",
            IF(N352&gt;1000000, "Very High", "")
         )
      )
   )
)</f>
        <v>Low</v>
      </c>
      <c r="P352" t="str">
        <f>IF(AND(HOUR(K352)&gt;=5, HOUR(K352)&lt;8), "Early Morning",
   IF(AND(HOUR(K352)&gt;=8, HOUR(K352)&lt;=11), "Morning",
      IF(AND(HOUR(K352)&gt;11, HOUR(K352)&lt;=12), "Late Morning",
         IF(AND(HOUR(K352)&gt;=12, HOUR(K352)&lt;13), "Afternoon",
            IF(AND(HOUR(K352)&gt;=13, HOUR(K352)&lt;=15), "Early Afternoon",
               IF(AND(HOUR(K352)&gt;=16, HOUR(K352)&lt;=17), "Late Afternoon",
                  IF(AND(HOUR(K352)&gt;=17, HOUR(K352)&lt;19), "Evening",
                     IF(AND(HOUR(K352)&gt;=19, HOUR(K352)&lt;=21), "Early Evening",
                        IF(OR(HOUR(K352)&gt;=22, HOUR(K352)&lt;5), "Night", "")
                     )
                  )
               )
            )
         )
      )
   )
)</f>
        <v>Night</v>
      </c>
      <c r="Q352" s="4" t="str">
        <f>IF(OR(WEEKDAY(G352,1)=1, WEEKDAY(G352,1)=7), "Weekend", "Weekday")</f>
        <v>Weekday</v>
      </c>
    </row>
    <row r="353" spans="1:17" x14ac:dyDescent="0.25">
      <c r="A353">
        <v>0</v>
      </c>
      <c r="B353">
        <v>205</v>
      </c>
      <c r="C353">
        <v>11</v>
      </c>
      <c r="D353">
        <v>1920</v>
      </c>
      <c r="E353">
        <v>1080</v>
      </c>
      <c r="F353">
        <v>1675727919</v>
      </c>
      <c r="G353" s="1">
        <f>DATE(1970,1,1) + (F353/86400)</f>
        <v>44963.999062499999</v>
      </c>
      <c r="H353" s="5" t="str">
        <f>TEXT(Table1[[#This Row],[Create_date]],"yyyy")</f>
        <v>2023</v>
      </c>
      <c r="I353" s="1" t="str">
        <f>TEXT(G353, "dddd")</f>
        <v>Monday</v>
      </c>
      <c r="J353" s="1" t="str">
        <f>TEXT(Table1[[#This Row],[Create_date]],"mmmm")</f>
        <v>February</v>
      </c>
      <c r="K353" s="3">
        <f>DATE(1970,1,1) + (F353/86400)</f>
        <v>44963.999062499999</v>
      </c>
      <c r="L353" s="2">
        <v>7</v>
      </c>
      <c r="M353" t="s">
        <v>116</v>
      </c>
      <c r="N353">
        <v>9846</v>
      </c>
      <c r="O353" t="str">
        <f>IF(N353&lt;=1000, "Very Low",
   IF(AND(N353&gt;1000, N353&lt;=10000), "Low",
      IF(AND(N353&gt;10000, N353&lt;=100000), "Medium",
         IF(AND(N353&gt;100000, N353&lt;=1000000), "High",
            IF(N353&gt;1000000, "Very High", "")
         )
      )
   )
)</f>
        <v>Low</v>
      </c>
      <c r="P353" t="str">
        <f>IF(AND(HOUR(K353)&gt;=5, HOUR(K353)&lt;8), "Early Morning",
   IF(AND(HOUR(K353)&gt;=8, HOUR(K353)&lt;=11), "Morning",
      IF(AND(HOUR(K353)&gt;11, HOUR(K353)&lt;=12), "Late Morning",
         IF(AND(HOUR(K353)&gt;=12, HOUR(K353)&lt;13), "Afternoon",
            IF(AND(HOUR(K353)&gt;=13, HOUR(K353)&lt;=15), "Early Afternoon",
               IF(AND(HOUR(K353)&gt;=16, HOUR(K353)&lt;=17), "Late Afternoon",
                  IF(AND(HOUR(K353)&gt;=17, HOUR(K353)&lt;19), "Evening",
                     IF(AND(HOUR(K353)&gt;=19, HOUR(K353)&lt;=21), "Early Evening",
                        IF(OR(HOUR(K353)&gt;=22, HOUR(K353)&lt;5), "Night", "")
                     )
                  )
               )
            )
         )
      )
   )
)</f>
        <v>Night</v>
      </c>
      <c r="Q353" s="4" t="str">
        <f>IF(OR(WEEKDAY(G353,1)=1, WEEKDAY(G353,1)=7), "Weekend", "Weekday")</f>
        <v>Weekday</v>
      </c>
    </row>
    <row r="354" spans="1:17" x14ac:dyDescent="0.25">
      <c r="A354">
        <v>7</v>
      </c>
      <c r="B354">
        <v>183</v>
      </c>
      <c r="C354">
        <v>11</v>
      </c>
      <c r="D354">
        <v>1280</v>
      </c>
      <c r="E354">
        <v>720</v>
      </c>
      <c r="F354">
        <v>1675646111</v>
      </c>
      <c r="G354" s="1">
        <f>DATE(1970,1,1) + (F354/86400)</f>
        <v>44963.052210648151</v>
      </c>
      <c r="H354" s="5" t="str">
        <f>TEXT(Table1[[#This Row],[Create_date]],"yyyy")</f>
        <v>2023</v>
      </c>
      <c r="I354" s="1" t="str">
        <f>TEXT(G354, "dddd")</f>
        <v>Monday</v>
      </c>
      <c r="J354" s="1" t="str">
        <f>TEXT(Table1[[#This Row],[Create_date]],"mmmm")</f>
        <v>February</v>
      </c>
      <c r="K354" s="3">
        <f>DATE(1970,1,1) + (F354/86400)</f>
        <v>44963.052210648151</v>
      </c>
      <c r="L354" s="2">
        <v>7</v>
      </c>
      <c r="M354" t="s">
        <v>117</v>
      </c>
      <c r="N354">
        <v>6597</v>
      </c>
      <c r="O354" t="str">
        <f>IF(N354&lt;=1000, "Very Low",
   IF(AND(N354&gt;1000, N354&lt;=10000), "Low",
      IF(AND(N354&gt;10000, N354&lt;=100000), "Medium",
         IF(AND(N354&gt;100000, N354&lt;=1000000), "High",
            IF(N354&gt;1000000, "Very High", "")
         )
      )
   )
)</f>
        <v>Low</v>
      </c>
      <c r="P354" t="str">
        <f>IF(AND(HOUR(K354)&gt;=5, HOUR(K354)&lt;8), "Early Morning",
   IF(AND(HOUR(K354)&gt;=8, HOUR(K354)&lt;=11), "Morning",
      IF(AND(HOUR(K354)&gt;11, HOUR(K354)&lt;=12), "Late Morning",
         IF(AND(HOUR(K354)&gt;=12, HOUR(K354)&lt;13), "Afternoon",
            IF(AND(HOUR(K354)&gt;=13, HOUR(K354)&lt;=15), "Early Afternoon",
               IF(AND(HOUR(K354)&gt;=16, HOUR(K354)&lt;=17), "Late Afternoon",
                  IF(AND(HOUR(K354)&gt;=17, HOUR(K354)&lt;19), "Evening",
                     IF(AND(HOUR(K354)&gt;=19, HOUR(K354)&lt;=21), "Early Evening",
                        IF(OR(HOUR(K354)&gt;=22, HOUR(K354)&lt;5), "Night", "")
                     )
                  )
               )
            )
         )
      )
   )
)</f>
        <v>Night</v>
      </c>
      <c r="Q354" s="4" t="str">
        <f>IF(OR(WEEKDAY(G354,1)=1, WEEKDAY(G354,1)=7), "Weekend", "Weekday")</f>
        <v>Weekday</v>
      </c>
    </row>
    <row r="355" spans="1:17" x14ac:dyDescent="0.25">
      <c r="A355">
        <v>12</v>
      </c>
      <c r="B355">
        <v>645</v>
      </c>
      <c r="C355">
        <v>115</v>
      </c>
      <c r="D355">
        <v>1920</v>
      </c>
      <c r="E355">
        <v>1080</v>
      </c>
      <c r="F355">
        <v>1675552267</v>
      </c>
      <c r="G355" s="1">
        <f>DATE(1970,1,1) + (F355/86400)</f>
        <v>44961.966053240743</v>
      </c>
      <c r="H355" s="5" t="str">
        <f>TEXT(Table1[[#This Row],[Create_date]],"yyyy")</f>
        <v>2023</v>
      </c>
      <c r="I355" s="1" t="str">
        <f>TEXT(G355, "dddd")</f>
        <v>Saturday</v>
      </c>
      <c r="J355" s="1" t="str">
        <f>TEXT(Table1[[#This Row],[Create_date]],"mmmm")</f>
        <v>February</v>
      </c>
      <c r="K355" s="3">
        <f>DATE(1970,1,1) + (F355/86400)</f>
        <v>44961.966053240743</v>
      </c>
      <c r="L355" s="2">
        <v>5</v>
      </c>
      <c r="M355" t="s">
        <v>118</v>
      </c>
      <c r="N355">
        <v>25130</v>
      </c>
      <c r="O355" t="str">
        <f>IF(N355&lt;=1000, "Very Low",
   IF(AND(N355&gt;1000, N355&lt;=10000), "Low",
      IF(AND(N355&gt;10000, N355&lt;=100000), "Medium",
         IF(AND(N355&gt;100000, N355&lt;=1000000), "High",
            IF(N355&gt;1000000, "Very High", "")
         )
      )
   )
)</f>
        <v>Medium</v>
      </c>
      <c r="P355" t="str">
        <f>IF(AND(HOUR(K355)&gt;=5, HOUR(K355)&lt;8), "Early Morning",
   IF(AND(HOUR(K355)&gt;=8, HOUR(K355)&lt;=11), "Morning",
      IF(AND(HOUR(K355)&gt;11, HOUR(K355)&lt;=12), "Late Morning",
         IF(AND(HOUR(K355)&gt;=12, HOUR(K355)&lt;13), "Afternoon",
            IF(AND(HOUR(K355)&gt;=13, HOUR(K355)&lt;=15), "Early Afternoon",
               IF(AND(HOUR(K355)&gt;=16, HOUR(K355)&lt;=17), "Late Afternoon",
                  IF(AND(HOUR(K355)&gt;=17, HOUR(K355)&lt;19), "Evening",
                     IF(AND(HOUR(K355)&gt;=19, HOUR(K355)&lt;=21), "Early Evening",
                        IF(OR(HOUR(K355)&gt;=22, HOUR(K355)&lt;5), "Night", "")
                     )
                  )
               )
            )
         )
      )
   )
)</f>
        <v>Night</v>
      </c>
      <c r="Q355" s="4" t="str">
        <f>IF(OR(WEEKDAY(G355,1)=1, WEEKDAY(G355,1)=7), "Weekend", "Weekday")</f>
        <v>Weekend</v>
      </c>
    </row>
    <row r="356" spans="1:17" x14ac:dyDescent="0.25">
      <c r="A356">
        <v>40</v>
      </c>
      <c r="B356">
        <v>1180</v>
      </c>
      <c r="C356">
        <v>58</v>
      </c>
      <c r="D356">
        <v>1920</v>
      </c>
      <c r="E356">
        <v>1080</v>
      </c>
      <c r="F356">
        <v>1675550602</v>
      </c>
      <c r="G356" s="1">
        <f>DATE(1970,1,1) + (F356/86400)</f>
        <v>44961.946782407409</v>
      </c>
      <c r="H356" s="5" t="str">
        <f>TEXT(Table1[[#This Row],[Create_date]],"yyyy")</f>
        <v>2023</v>
      </c>
      <c r="I356" s="1" t="str">
        <f>TEXT(G356, "dddd")</f>
        <v>Saturday</v>
      </c>
      <c r="J356" s="1" t="str">
        <f>TEXT(Table1[[#This Row],[Create_date]],"mmmm")</f>
        <v>February</v>
      </c>
      <c r="K356" s="3">
        <f>DATE(1970,1,1) + (F356/86400)</f>
        <v>44961.946782407409</v>
      </c>
      <c r="L356" s="2">
        <v>16</v>
      </c>
      <c r="M356" t="s">
        <v>659</v>
      </c>
      <c r="N356">
        <v>142555</v>
      </c>
      <c r="O356" t="str">
        <f>IF(N356&lt;=1000, "Very Low",
   IF(AND(N356&gt;1000, N356&lt;=10000), "Low",
      IF(AND(N356&gt;10000, N356&lt;=100000), "Medium",
         IF(AND(N356&gt;100000, N356&lt;=1000000), "High",
            IF(N356&gt;1000000, "Very High", "")
         )
      )
   )
)</f>
        <v>High</v>
      </c>
      <c r="P356" t="str">
        <f>IF(AND(HOUR(K356)&gt;=5, HOUR(K356)&lt;8), "Early Morning",
   IF(AND(HOUR(K356)&gt;=8, HOUR(K356)&lt;=11), "Morning",
      IF(AND(HOUR(K356)&gt;11, HOUR(K356)&lt;=12), "Late Morning",
         IF(AND(HOUR(K356)&gt;=12, HOUR(K356)&lt;13), "Afternoon",
            IF(AND(HOUR(K356)&gt;=13, HOUR(K356)&lt;=15), "Early Afternoon",
               IF(AND(HOUR(K356)&gt;=16, HOUR(K356)&lt;=17), "Late Afternoon",
                  IF(AND(HOUR(K356)&gt;=17, HOUR(K356)&lt;19), "Evening",
                     IF(AND(HOUR(K356)&gt;=19, HOUR(K356)&lt;=21), "Early Evening",
                        IF(OR(HOUR(K356)&gt;=22, HOUR(K356)&lt;5), "Night", "")
                     )
                  )
               )
            )
         )
      )
   )
)</f>
        <v>Night</v>
      </c>
      <c r="Q356" s="4" t="str">
        <f>IF(OR(WEEKDAY(G356,1)=1, WEEKDAY(G356,1)=7), "Weekend", "Weekday")</f>
        <v>Weekend</v>
      </c>
    </row>
    <row r="357" spans="1:17" x14ac:dyDescent="0.25">
      <c r="A357">
        <v>0</v>
      </c>
      <c r="B357">
        <v>32</v>
      </c>
      <c r="C357">
        <v>7</v>
      </c>
      <c r="D357">
        <v>1920</v>
      </c>
      <c r="E357">
        <v>1080</v>
      </c>
      <c r="F357">
        <v>1675456222</v>
      </c>
      <c r="G357" s="1">
        <f>DATE(1970,1,1) + (F357/86400)</f>
        <v>44960.854421296295</v>
      </c>
      <c r="H357" s="5" t="str">
        <f>TEXT(Table1[[#This Row],[Create_date]],"yyyy")</f>
        <v>2023</v>
      </c>
      <c r="I357" s="1" t="str">
        <f>TEXT(G357, "dddd")</f>
        <v>Friday</v>
      </c>
      <c r="J357" s="1" t="str">
        <f>TEXT(Table1[[#This Row],[Create_date]],"mmmm")</f>
        <v>February</v>
      </c>
      <c r="K357" s="3">
        <f>DATE(1970,1,1) + (F357/86400)</f>
        <v>44960.854421296295</v>
      </c>
      <c r="L357" s="2">
        <v>5</v>
      </c>
      <c r="M357" t="s">
        <v>660</v>
      </c>
      <c r="N357">
        <v>2545</v>
      </c>
      <c r="O357" t="str">
        <f>IF(N357&lt;=1000, "Very Low",
   IF(AND(N357&gt;1000, N357&lt;=10000), "Low",
      IF(AND(N357&gt;10000, N357&lt;=100000), "Medium",
         IF(AND(N357&gt;100000, N357&lt;=1000000), "High",
            IF(N357&gt;1000000, "Very High", "")
         )
      )
   )
)</f>
        <v>Low</v>
      </c>
      <c r="P357" t="str">
        <f>IF(AND(HOUR(K357)&gt;=5, HOUR(K357)&lt;8), "Early Morning",
   IF(AND(HOUR(K357)&gt;=8, HOUR(K357)&lt;=11), "Morning",
      IF(AND(HOUR(K357)&gt;11, HOUR(K357)&lt;=12), "Late Morning",
         IF(AND(HOUR(K357)&gt;=12, HOUR(K357)&lt;13), "Afternoon",
            IF(AND(HOUR(K357)&gt;=13, HOUR(K357)&lt;=15), "Early Afternoon",
               IF(AND(HOUR(K357)&gt;=16, HOUR(K357)&lt;=17), "Late Afternoon",
                  IF(AND(HOUR(K357)&gt;=17, HOUR(K357)&lt;19), "Evening",
                     IF(AND(HOUR(K357)&gt;=19, HOUR(K357)&lt;=21), "Early Evening",
                        IF(OR(HOUR(K357)&gt;=22, HOUR(K357)&lt;5), "Night", "")
                     )
                  )
               )
            )
         )
      )
   )
)</f>
        <v>Early Evening</v>
      </c>
      <c r="Q357" s="4" t="str">
        <f>IF(OR(WEEKDAY(G357,1)=1, WEEKDAY(G357,1)=7), "Weekend", "Weekday")</f>
        <v>Weekday</v>
      </c>
    </row>
    <row r="358" spans="1:17" x14ac:dyDescent="0.25">
      <c r="A358">
        <v>1</v>
      </c>
      <c r="B358">
        <v>45</v>
      </c>
      <c r="C358">
        <v>5</v>
      </c>
      <c r="D358">
        <v>1920</v>
      </c>
      <c r="E358">
        <v>1080</v>
      </c>
      <c r="F358">
        <v>1675368032</v>
      </c>
      <c r="G358" s="1">
        <f>DATE(1970,1,1) + (F358/86400)</f>
        <v>44959.833703703705</v>
      </c>
      <c r="H358" s="5" t="str">
        <f>TEXT(Table1[[#This Row],[Create_date]],"yyyy")</f>
        <v>2023</v>
      </c>
      <c r="I358" s="1" t="str">
        <f>TEXT(G358, "dddd")</f>
        <v>Thursday</v>
      </c>
      <c r="J358" s="1" t="str">
        <f>TEXT(Table1[[#This Row],[Create_date]],"mmmm")</f>
        <v>February</v>
      </c>
      <c r="K358" s="3">
        <f>DATE(1970,1,1) + (F358/86400)</f>
        <v>44959.833703703705</v>
      </c>
      <c r="L358" s="2">
        <v>15</v>
      </c>
      <c r="M358" t="s">
        <v>119</v>
      </c>
      <c r="N358">
        <v>3031</v>
      </c>
      <c r="O358" t="str">
        <f>IF(N358&lt;=1000, "Very Low",
   IF(AND(N358&gt;1000, N358&lt;=10000), "Low",
      IF(AND(N358&gt;10000, N358&lt;=100000), "Medium",
         IF(AND(N358&gt;100000, N358&lt;=1000000), "High",
            IF(N358&gt;1000000, "Very High", "")
         )
      )
   )
)</f>
        <v>Low</v>
      </c>
      <c r="P358" t="str">
        <f>IF(AND(HOUR(K358)&gt;=5, HOUR(K358)&lt;8), "Early Morning",
   IF(AND(HOUR(K358)&gt;=8, HOUR(K358)&lt;=11), "Morning",
      IF(AND(HOUR(K358)&gt;11, HOUR(K358)&lt;=12), "Late Morning",
         IF(AND(HOUR(K358)&gt;=12, HOUR(K358)&lt;13), "Afternoon",
            IF(AND(HOUR(K358)&gt;=13, HOUR(K358)&lt;=15), "Early Afternoon",
               IF(AND(HOUR(K358)&gt;=16, HOUR(K358)&lt;=17), "Late Afternoon",
                  IF(AND(HOUR(K358)&gt;=17, HOUR(K358)&lt;19), "Evening",
                     IF(AND(HOUR(K358)&gt;=19, HOUR(K358)&lt;=21), "Early Evening",
                        IF(OR(HOUR(K358)&gt;=22, HOUR(K358)&lt;5), "Night", "")
                     )
                  )
               )
            )
         )
      )
   )
)</f>
        <v>Early Evening</v>
      </c>
      <c r="Q358" s="4" t="str">
        <f>IF(OR(WEEKDAY(G358,1)=1, WEEKDAY(G358,1)=7), "Weekend", "Weekday")</f>
        <v>Weekday</v>
      </c>
    </row>
    <row r="359" spans="1:17" x14ac:dyDescent="0.25">
      <c r="A359">
        <v>5</v>
      </c>
      <c r="B359">
        <v>325</v>
      </c>
      <c r="C359">
        <v>14</v>
      </c>
      <c r="D359">
        <v>1920</v>
      </c>
      <c r="E359">
        <v>1080</v>
      </c>
      <c r="F359">
        <v>1675301340</v>
      </c>
      <c r="G359" s="1">
        <f>DATE(1970,1,1) + (F359/86400)</f>
        <v>44959.061805555553</v>
      </c>
      <c r="H359" s="5" t="str">
        <f>TEXT(Table1[[#This Row],[Create_date]],"yyyy")</f>
        <v>2023</v>
      </c>
      <c r="I359" s="1" t="str">
        <f>TEXT(G359, "dddd")</f>
        <v>Thursday</v>
      </c>
      <c r="J359" s="1" t="str">
        <f>TEXT(Table1[[#This Row],[Create_date]],"mmmm")</f>
        <v>February</v>
      </c>
      <c r="K359" s="3">
        <f>DATE(1970,1,1) + (F359/86400)</f>
        <v>44959.061805555553</v>
      </c>
      <c r="L359" s="2">
        <v>7</v>
      </c>
      <c r="M359" t="s">
        <v>661</v>
      </c>
      <c r="N359">
        <v>13938</v>
      </c>
      <c r="O359" t="str">
        <f>IF(N359&lt;=1000, "Very Low",
   IF(AND(N359&gt;1000, N359&lt;=10000), "Low",
      IF(AND(N359&gt;10000, N359&lt;=100000), "Medium",
         IF(AND(N359&gt;100000, N359&lt;=1000000), "High",
            IF(N359&gt;1000000, "Very High", "")
         )
      )
   )
)</f>
        <v>Medium</v>
      </c>
      <c r="P359" t="str">
        <f>IF(AND(HOUR(K359)&gt;=5, HOUR(K359)&lt;8), "Early Morning",
   IF(AND(HOUR(K359)&gt;=8, HOUR(K359)&lt;=11), "Morning",
      IF(AND(HOUR(K359)&gt;11, HOUR(K359)&lt;=12), "Late Morning",
         IF(AND(HOUR(K359)&gt;=12, HOUR(K359)&lt;13), "Afternoon",
            IF(AND(HOUR(K359)&gt;=13, HOUR(K359)&lt;=15), "Early Afternoon",
               IF(AND(HOUR(K359)&gt;=16, HOUR(K359)&lt;=17), "Late Afternoon",
                  IF(AND(HOUR(K359)&gt;=17, HOUR(K359)&lt;19), "Evening",
                     IF(AND(HOUR(K359)&gt;=19, HOUR(K359)&lt;=21), "Early Evening",
                        IF(OR(HOUR(K359)&gt;=22, HOUR(K359)&lt;5), "Night", "")
                     )
                  )
               )
            )
         )
      )
   )
)</f>
        <v>Night</v>
      </c>
      <c r="Q359" s="4" t="str">
        <f>IF(OR(WEEKDAY(G359,1)=1, WEEKDAY(G359,1)=7), "Weekend", "Weekday")</f>
        <v>Weekday</v>
      </c>
    </row>
    <row r="360" spans="1:17" x14ac:dyDescent="0.25">
      <c r="A360">
        <v>10</v>
      </c>
      <c r="B360">
        <v>68</v>
      </c>
      <c r="C360">
        <v>9</v>
      </c>
      <c r="D360">
        <v>1280</v>
      </c>
      <c r="E360">
        <v>720</v>
      </c>
      <c r="F360">
        <v>1675195369</v>
      </c>
      <c r="G360" s="1">
        <f>DATE(1970,1,1) + (F360/86400)</f>
        <v>44957.835289351853</v>
      </c>
      <c r="H360" s="5" t="str">
        <f>TEXT(Table1[[#This Row],[Create_date]],"yyyy")</f>
        <v>2023</v>
      </c>
      <c r="I360" s="1" t="str">
        <f>TEXT(G360, "dddd")</f>
        <v>Tuesday</v>
      </c>
      <c r="J360" s="1" t="str">
        <f>TEXT(Table1[[#This Row],[Create_date]],"mmmm")</f>
        <v>January</v>
      </c>
      <c r="K360" s="3">
        <f>DATE(1970,1,1) + (F360/86400)</f>
        <v>44957.835289351853</v>
      </c>
      <c r="L360" s="2">
        <v>11</v>
      </c>
      <c r="M360" t="s">
        <v>662</v>
      </c>
      <c r="N360">
        <v>4299</v>
      </c>
      <c r="O360" t="str">
        <f>IF(N360&lt;=1000, "Very Low",
   IF(AND(N360&gt;1000, N360&lt;=10000), "Low",
      IF(AND(N360&gt;10000, N360&lt;=100000), "Medium",
         IF(AND(N360&gt;100000, N360&lt;=1000000), "High",
            IF(N360&gt;1000000, "Very High", "")
         )
      )
   )
)</f>
        <v>Low</v>
      </c>
      <c r="P360" t="str">
        <f>IF(AND(HOUR(K360)&gt;=5, HOUR(K360)&lt;8), "Early Morning",
   IF(AND(HOUR(K360)&gt;=8, HOUR(K360)&lt;=11), "Morning",
      IF(AND(HOUR(K360)&gt;11, HOUR(K360)&lt;=12), "Late Morning",
         IF(AND(HOUR(K360)&gt;=12, HOUR(K360)&lt;13), "Afternoon",
            IF(AND(HOUR(K360)&gt;=13, HOUR(K360)&lt;=15), "Early Afternoon",
               IF(AND(HOUR(K360)&gt;=16, HOUR(K360)&lt;=17), "Late Afternoon",
                  IF(AND(HOUR(K360)&gt;=17, HOUR(K360)&lt;19), "Evening",
                     IF(AND(HOUR(K360)&gt;=19, HOUR(K360)&lt;=21), "Early Evening",
                        IF(OR(HOUR(K360)&gt;=22, HOUR(K360)&lt;5), "Night", "")
                     )
                  )
               )
            )
         )
      )
   )
)</f>
        <v>Early Evening</v>
      </c>
      <c r="Q360" s="4" t="str">
        <f>IF(OR(WEEKDAY(G360,1)=1, WEEKDAY(G360,1)=7), "Weekend", "Weekday")</f>
        <v>Weekday</v>
      </c>
    </row>
    <row r="361" spans="1:17" x14ac:dyDescent="0.25">
      <c r="A361">
        <v>185</v>
      </c>
      <c r="B361">
        <v>62890</v>
      </c>
      <c r="C361">
        <v>26310</v>
      </c>
      <c r="D361">
        <v>1280</v>
      </c>
      <c r="E361">
        <v>720</v>
      </c>
      <c r="F361">
        <v>1675027639</v>
      </c>
      <c r="G361" s="1">
        <f>DATE(1970,1,1) + (F361/86400)</f>
        <v>44955.893969907411</v>
      </c>
      <c r="H361" s="5" t="str">
        <f>TEXT(Table1[[#This Row],[Create_date]],"yyyy")</f>
        <v>2023</v>
      </c>
      <c r="I361" s="1" t="str">
        <f>TEXT(G361, "dddd")</f>
        <v>Sunday</v>
      </c>
      <c r="J361" s="1" t="str">
        <f>TEXT(Table1[[#This Row],[Create_date]],"mmmm")</f>
        <v>January</v>
      </c>
      <c r="K361" s="3">
        <f>DATE(1970,1,1) + (F361/86400)</f>
        <v>44955.893969907411</v>
      </c>
      <c r="L361" s="2">
        <v>6</v>
      </c>
      <c r="M361" t="s">
        <v>120</v>
      </c>
      <c r="N361">
        <v>1623286</v>
      </c>
      <c r="O361" t="str">
        <f>IF(N361&lt;=1000, "Very Low",
   IF(AND(N361&gt;1000, N361&lt;=10000), "Low",
      IF(AND(N361&gt;10000, N361&lt;=100000), "Medium",
         IF(AND(N361&gt;100000, N361&lt;=1000000), "High",
            IF(N361&gt;1000000, "Very High", "")
         )
      )
   )
)</f>
        <v>Very High</v>
      </c>
      <c r="P361" t="str">
        <f>IF(AND(HOUR(K361)&gt;=5, HOUR(K361)&lt;8), "Early Morning",
   IF(AND(HOUR(K361)&gt;=8, HOUR(K361)&lt;=11), "Morning",
      IF(AND(HOUR(K361)&gt;11, HOUR(K361)&lt;=12), "Late Morning",
         IF(AND(HOUR(K361)&gt;=12, HOUR(K361)&lt;13), "Afternoon",
            IF(AND(HOUR(K361)&gt;=13, HOUR(K361)&lt;=15), "Early Afternoon",
               IF(AND(HOUR(K361)&gt;=16, HOUR(K361)&lt;=17), "Late Afternoon",
                  IF(AND(HOUR(K361)&gt;=17, HOUR(K361)&lt;19), "Evening",
                     IF(AND(HOUR(K361)&gt;=19, HOUR(K361)&lt;=21), "Early Evening",
                        IF(OR(HOUR(K361)&gt;=22, HOUR(K361)&lt;5), "Night", "")
                     )
                  )
               )
            )
         )
      )
   )
)</f>
        <v>Early Evening</v>
      </c>
      <c r="Q361" s="4" t="str">
        <f>IF(OR(WEEKDAY(G361,1)=1, WEEKDAY(G361,1)=7), "Weekend", "Weekday")</f>
        <v>Weekend</v>
      </c>
    </row>
    <row r="362" spans="1:17" x14ac:dyDescent="0.25">
      <c r="A362">
        <v>13</v>
      </c>
      <c r="B362">
        <v>623</v>
      </c>
      <c r="C362">
        <v>55</v>
      </c>
      <c r="D362">
        <v>1920</v>
      </c>
      <c r="E362">
        <v>1080</v>
      </c>
      <c r="F362">
        <v>1674925130</v>
      </c>
      <c r="G362" s="1">
        <f>DATE(1970,1,1) + (F362/86400)</f>
        <v>44954.707523148143</v>
      </c>
      <c r="H362" s="5" t="str">
        <f>TEXT(Table1[[#This Row],[Create_date]],"yyyy")</f>
        <v>2023</v>
      </c>
      <c r="I362" s="1" t="str">
        <f>TEXT(G362, "dddd")</f>
        <v>Saturday</v>
      </c>
      <c r="J362" s="1" t="str">
        <f>TEXT(Table1[[#This Row],[Create_date]],"mmmm")</f>
        <v>January</v>
      </c>
      <c r="K362" s="3">
        <f>DATE(1970,1,1) + (F362/86400)</f>
        <v>44954.707523148143</v>
      </c>
      <c r="L362" s="2">
        <v>12</v>
      </c>
      <c r="M362" t="s">
        <v>663</v>
      </c>
      <c r="N362">
        <v>30879</v>
      </c>
      <c r="O362" t="str">
        <f>IF(N362&lt;=1000, "Very Low",
   IF(AND(N362&gt;1000, N362&lt;=10000), "Low",
      IF(AND(N362&gt;10000, N362&lt;=100000), "Medium",
         IF(AND(N362&gt;100000, N362&lt;=1000000), "High",
            IF(N362&gt;1000000, "Very High", "")
         )
      )
   )
)</f>
        <v>Medium</v>
      </c>
      <c r="P362" t="str">
        <f>IF(AND(HOUR(K362)&gt;=5, HOUR(K362)&lt;8), "Early Morning",
   IF(AND(HOUR(K362)&gt;=8, HOUR(K362)&lt;=11), "Morning",
      IF(AND(HOUR(K362)&gt;11, HOUR(K362)&lt;=12), "Late Morning",
         IF(AND(HOUR(K362)&gt;=12, HOUR(K362)&lt;13), "Afternoon",
            IF(AND(HOUR(K362)&gt;=13, HOUR(K362)&lt;=15), "Early Afternoon",
               IF(AND(HOUR(K362)&gt;=16, HOUR(K362)&lt;=17), "Late Afternoon",
                  IF(AND(HOUR(K362)&gt;=17, HOUR(K362)&lt;19), "Evening",
                     IF(AND(HOUR(K362)&gt;=19, HOUR(K362)&lt;=21), "Early Evening",
                        IF(OR(HOUR(K362)&gt;=22, HOUR(K362)&lt;5), "Night", "")
                     )
                  )
               )
            )
         )
      )
   )
)</f>
        <v>Late Afternoon</v>
      </c>
      <c r="Q362" s="4" t="str">
        <f>IF(OR(WEEKDAY(G362,1)=1, WEEKDAY(G362,1)=7), "Weekend", "Weekday")</f>
        <v>Weekend</v>
      </c>
    </row>
    <row r="363" spans="1:17" x14ac:dyDescent="0.25">
      <c r="A363">
        <v>5</v>
      </c>
      <c r="B363">
        <v>91</v>
      </c>
      <c r="C363">
        <v>3</v>
      </c>
      <c r="D363">
        <v>1280</v>
      </c>
      <c r="E363">
        <v>720</v>
      </c>
      <c r="F363">
        <v>1674869295</v>
      </c>
      <c r="G363" s="1">
        <f>DATE(1970,1,1) + (F363/86400)</f>
        <v>44954.061284722222</v>
      </c>
      <c r="H363" s="5" t="str">
        <f>TEXT(Table1[[#This Row],[Create_date]],"yyyy")</f>
        <v>2023</v>
      </c>
      <c r="I363" s="1" t="str">
        <f>TEXT(G363, "dddd")</f>
        <v>Saturday</v>
      </c>
      <c r="J363" s="1" t="str">
        <f>TEXT(Table1[[#This Row],[Create_date]],"mmmm")</f>
        <v>January</v>
      </c>
      <c r="K363" s="3">
        <f>DATE(1970,1,1) + (F363/86400)</f>
        <v>44954.061284722222</v>
      </c>
      <c r="L363" s="2">
        <v>7</v>
      </c>
      <c r="M363" t="s">
        <v>664</v>
      </c>
      <c r="N363">
        <v>5586</v>
      </c>
      <c r="O363" t="str">
        <f>IF(N363&lt;=1000, "Very Low",
   IF(AND(N363&gt;1000, N363&lt;=10000), "Low",
      IF(AND(N363&gt;10000, N363&lt;=100000), "Medium",
         IF(AND(N363&gt;100000, N363&lt;=1000000), "High",
            IF(N363&gt;1000000, "Very High", "")
         )
      )
   )
)</f>
        <v>Low</v>
      </c>
      <c r="P363" t="str">
        <f>IF(AND(HOUR(K363)&gt;=5, HOUR(K363)&lt;8), "Early Morning",
   IF(AND(HOUR(K363)&gt;=8, HOUR(K363)&lt;=11), "Morning",
      IF(AND(HOUR(K363)&gt;11, HOUR(K363)&lt;=12), "Late Morning",
         IF(AND(HOUR(K363)&gt;=12, HOUR(K363)&lt;13), "Afternoon",
            IF(AND(HOUR(K363)&gt;=13, HOUR(K363)&lt;=15), "Early Afternoon",
               IF(AND(HOUR(K363)&gt;=16, HOUR(K363)&lt;=17), "Late Afternoon",
                  IF(AND(HOUR(K363)&gt;=17, HOUR(K363)&lt;19), "Evening",
                     IF(AND(HOUR(K363)&gt;=19, HOUR(K363)&lt;=21), "Early Evening",
                        IF(OR(HOUR(K363)&gt;=22, HOUR(K363)&lt;5), "Night", "")
                     )
                  )
               )
            )
         )
      )
   )
)</f>
        <v>Night</v>
      </c>
      <c r="Q363" s="4" t="str">
        <f>IF(OR(WEEKDAY(G363,1)=1, WEEKDAY(G363,1)=7), "Weekend", "Weekday")</f>
        <v>Weekend</v>
      </c>
    </row>
    <row r="364" spans="1:17" x14ac:dyDescent="0.25">
      <c r="A364">
        <v>16</v>
      </c>
      <c r="B364">
        <v>79</v>
      </c>
      <c r="C364">
        <v>14</v>
      </c>
      <c r="D364">
        <v>1280</v>
      </c>
      <c r="E364">
        <v>720</v>
      </c>
      <c r="F364">
        <v>1674849956</v>
      </c>
      <c r="G364" s="1">
        <f>DATE(1970,1,1) + (F364/86400)</f>
        <v>44953.837453703702</v>
      </c>
      <c r="H364" s="5" t="str">
        <f>TEXT(Table1[[#This Row],[Create_date]],"yyyy")</f>
        <v>2023</v>
      </c>
      <c r="I364" s="1" t="str">
        <f>TEXT(G364, "dddd")</f>
        <v>Friday</v>
      </c>
      <c r="J364" s="1" t="str">
        <f>TEXT(Table1[[#This Row],[Create_date]],"mmmm")</f>
        <v>January</v>
      </c>
      <c r="K364" s="3">
        <f>DATE(1970,1,1) + (F364/86400)</f>
        <v>44953.837453703702</v>
      </c>
      <c r="L364" s="2">
        <v>7</v>
      </c>
      <c r="M364" t="s">
        <v>121</v>
      </c>
      <c r="N364">
        <v>5947</v>
      </c>
      <c r="O364" t="str">
        <f>IF(N364&lt;=1000, "Very Low",
   IF(AND(N364&gt;1000, N364&lt;=10000), "Low",
      IF(AND(N364&gt;10000, N364&lt;=100000), "Medium",
         IF(AND(N364&gt;100000, N364&lt;=1000000), "High",
            IF(N364&gt;1000000, "Very High", "")
         )
      )
   )
)</f>
        <v>Low</v>
      </c>
      <c r="P364" t="str">
        <f>IF(AND(HOUR(K364)&gt;=5, HOUR(K364)&lt;8), "Early Morning",
   IF(AND(HOUR(K364)&gt;=8, HOUR(K364)&lt;=11), "Morning",
      IF(AND(HOUR(K364)&gt;11, HOUR(K364)&lt;=12), "Late Morning",
         IF(AND(HOUR(K364)&gt;=12, HOUR(K364)&lt;13), "Afternoon",
            IF(AND(HOUR(K364)&gt;=13, HOUR(K364)&lt;=15), "Early Afternoon",
               IF(AND(HOUR(K364)&gt;=16, HOUR(K364)&lt;=17), "Late Afternoon",
                  IF(AND(HOUR(K364)&gt;=17, HOUR(K364)&lt;19), "Evening",
                     IF(AND(HOUR(K364)&gt;=19, HOUR(K364)&lt;=21), "Early Evening",
                        IF(OR(HOUR(K364)&gt;=22, HOUR(K364)&lt;5), "Night", "")
                     )
                  )
               )
            )
         )
      )
   )
)</f>
        <v>Early Evening</v>
      </c>
      <c r="Q364" s="4" t="str">
        <f>IF(OR(WEEKDAY(G364,1)=1, WEEKDAY(G364,1)=7), "Weekend", "Weekday")</f>
        <v>Weekday</v>
      </c>
    </row>
    <row r="365" spans="1:17" x14ac:dyDescent="0.25">
      <c r="A365">
        <v>0</v>
      </c>
      <c r="B365">
        <v>71</v>
      </c>
      <c r="C365">
        <v>18</v>
      </c>
      <c r="D365">
        <v>1280</v>
      </c>
      <c r="E365">
        <v>720</v>
      </c>
      <c r="F365">
        <v>1674844728</v>
      </c>
      <c r="G365" s="1">
        <f>DATE(1970,1,1) + (F365/86400)</f>
        <v>44953.776944444442</v>
      </c>
      <c r="H365" s="5" t="str">
        <f>TEXT(Table1[[#This Row],[Create_date]],"yyyy")</f>
        <v>2023</v>
      </c>
      <c r="I365" s="1" t="str">
        <f>TEXT(G365, "dddd")</f>
        <v>Friday</v>
      </c>
      <c r="J365" s="1" t="str">
        <f>TEXT(Table1[[#This Row],[Create_date]],"mmmm")</f>
        <v>January</v>
      </c>
      <c r="K365" s="3">
        <f>DATE(1970,1,1) + (F365/86400)</f>
        <v>44953.776944444442</v>
      </c>
      <c r="L365" s="2">
        <v>7</v>
      </c>
      <c r="M365" t="s">
        <v>122</v>
      </c>
      <c r="N365">
        <v>4707</v>
      </c>
      <c r="O365" t="str">
        <f>IF(N365&lt;=1000, "Very Low",
   IF(AND(N365&gt;1000, N365&lt;=10000), "Low",
      IF(AND(N365&gt;10000, N365&lt;=100000), "Medium",
         IF(AND(N365&gt;100000, N365&lt;=1000000), "High",
            IF(N365&gt;1000000, "Very High", "")
         )
      )
   )
)</f>
        <v>Low</v>
      </c>
      <c r="P365" t="str">
        <f>IF(AND(HOUR(K365)&gt;=5, HOUR(K365)&lt;8), "Early Morning",
   IF(AND(HOUR(K365)&gt;=8, HOUR(K365)&lt;=11), "Morning",
      IF(AND(HOUR(K365)&gt;11, HOUR(K365)&lt;=12), "Late Morning",
         IF(AND(HOUR(K365)&gt;=12, HOUR(K365)&lt;13), "Afternoon",
            IF(AND(HOUR(K365)&gt;=13, HOUR(K365)&lt;=15), "Early Afternoon",
               IF(AND(HOUR(K365)&gt;=16, HOUR(K365)&lt;=17), "Late Afternoon",
                  IF(AND(HOUR(K365)&gt;=17, HOUR(K365)&lt;19), "Evening",
                     IF(AND(HOUR(K365)&gt;=19, HOUR(K365)&lt;=21), "Early Evening",
                        IF(OR(HOUR(K365)&gt;=22, HOUR(K365)&lt;5), "Night", "")
                     )
                  )
               )
            )
         )
      )
   )
)</f>
        <v>Evening</v>
      </c>
      <c r="Q365" s="4" t="str">
        <f>IF(OR(WEEKDAY(G365,1)=1, WEEKDAY(G365,1)=7), "Weekend", "Weekday")</f>
        <v>Weekday</v>
      </c>
    </row>
    <row r="366" spans="1:17" x14ac:dyDescent="0.25">
      <c r="A366">
        <v>2</v>
      </c>
      <c r="B366">
        <v>237</v>
      </c>
      <c r="C366">
        <v>24</v>
      </c>
      <c r="D366">
        <v>1280</v>
      </c>
      <c r="E366">
        <v>720</v>
      </c>
      <c r="F366">
        <v>1674774956</v>
      </c>
      <c r="G366" s="1">
        <f>DATE(1970,1,1) + (F366/86400)</f>
        <v>44952.969398148147</v>
      </c>
      <c r="H366" s="5" t="str">
        <f>TEXT(Table1[[#This Row],[Create_date]],"yyyy")</f>
        <v>2023</v>
      </c>
      <c r="I366" s="1" t="str">
        <f>TEXT(G366, "dddd")</f>
        <v>Thursday</v>
      </c>
      <c r="J366" s="1" t="str">
        <f>TEXT(Table1[[#This Row],[Create_date]],"mmmm")</f>
        <v>January</v>
      </c>
      <c r="K366" s="3">
        <f>DATE(1970,1,1) + (F366/86400)</f>
        <v>44952.969398148147</v>
      </c>
      <c r="L366" s="2">
        <v>12</v>
      </c>
      <c r="M366" t="s">
        <v>665</v>
      </c>
      <c r="N366">
        <v>7828</v>
      </c>
      <c r="O366" t="str">
        <f>IF(N366&lt;=1000, "Very Low",
   IF(AND(N366&gt;1000, N366&lt;=10000), "Low",
      IF(AND(N366&gt;10000, N366&lt;=100000), "Medium",
         IF(AND(N366&gt;100000, N366&lt;=1000000), "High",
            IF(N366&gt;1000000, "Very High", "")
         )
      )
   )
)</f>
        <v>Low</v>
      </c>
      <c r="P366" t="str">
        <f>IF(AND(HOUR(K366)&gt;=5, HOUR(K366)&lt;8), "Early Morning",
   IF(AND(HOUR(K366)&gt;=8, HOUR(K366)&lt;=11), "Morning",
      IF(AND(HOUR(K366)&gt;11, HOUR(K366)&lt;=12), "Late Morning",
         IF(AND(HOUR(K366)&gt;=12, HOUR(K366)&lt;13), "Afternoon",
            IF(AND(HOUR(K366)&gt;=13, HOUR(K366)&lt;=15), "Early Afternoon",
               IF(AND(HOUR(K366)&gt;=16, HOUR(K366)&lt;=17), "Late Afternoon",
                  IF(AND(HOUR(K366)&gt;=17, HOUR(K366)&lt;19), "Evening",
                     IF(AND(HOUR(K366)&gt;=19, HOUR(K366)&lt;=21), "Early Evening",
                        IF(OR(HOUR(K366)&gt;=22, HOUR(K366)&lt;5), "Night", "")
                     )
                  )
               )
            )
         )
      )
   )
)</f>
        <v>Night</v>
      </c>
      <c r="Q366" s="4" t="str">
        <f>IF(OR(WEEKDAY(G366,1)=1, WEEKDAY(G366,1)=7), "Weekend", "Weekday")</f>
        <v>Weekday</v>
      </c>
    </row>
    <row r="367" spans="1:17" x14ac:dyDescent="0.25">
      <c r="A367">
        <v>6</v>
      </c>
      <c r="B367">
        <v>66</v>
      </c>
      <c r="C367">
        <v>1</v>
      </c>
      <c r="D367">
        <v>1280</v>
      </c>
      <c r="E367">
        <v>720</v>
      </c>
      <c r="F367">
        <v>1674768079</v>
      </c>
      <c r="G367" s="1">
        <f>DATE(1970,1,1) + (F367/86400)</f>
        <v>44952.889803240745</v>
      </c>
      <c r="H367" s="5" t="str">
        <f>TEXT(Table1[[#This Row],[Create_date]],"yyyy")</f>
        <v>2023</v>
      </c>
      <c r="I367" s="1" t="str">
        <f>TEXT(G367, "dddd")</f>
        <v>Thursday</v>
      </c>
      <c r="J367" s="1" t="str">
        <f>TEXT(Table1[[#This Row],[Create_date]],"mmmm")</f>
        <v>January</v>
      </c>
      <c r="K367" s="3">
        <f>DATE(1970,1,1) + (F367/86400)</f>
        <v>44952.889803240745</v>
      </c>
      <c r="L367" s="2">
        <v>5</v>
      </c>
      <c r="M367" t="s">
        <v>666</v>
      </c>
      <c r="N367">
        <v>4528</v>
      </c>
      <c r="O367" t="str">
        <f>IF(N367&lt;=1000, "Very Low",
   IF(AND(N367&gt;1000, N367&lt;=10000), "Low",
      IF(AND(N367&gt;10000, N367&lt;=100000), "Medium",
         IF(AND(N367&gt;100000, N367&lt;=1000000), "High",
            IF(N367&gt;1000000, "Very High", "")
         )
      )
   )
)</f>
        <v>Low</v>
      </c>
      <c r="P367" t="str">
        <f>IF(AND(HOUR(K367)&gt;=5, HOUR(K367)&lt;8), "Early Morning",
   IF(AND(HOUR(K367)&gt;=8, HOUR(K367)&lt;=11), "Morning",
      IF(AND(HOUR(K367)&gt;11, HOUR(K367)&lt;=12), "Late Morning",
         IF(AND(HOUR(K367)&gt;=12, HOUR(K367)&lt;13), "Afternoon",
            IF(AND(HOUR(K367)&gt;=13, HOUR(K367)&lt;=15), "Early Afternoon",
               IF(AND(HOUR(K367)&gt;=16, HOUR(K367)&lt;=17), "Late Afternoon",
                  IF(AND(HOUR(K367)&gt;=17, HOUR(K367)&lt;19), "Evening",
                     IF(AND(HOUR(K367)&gt;=19, HOUR(K367)&lt;=21), "Early Evening",
                        IF(OR(HOUR(K367)&gt;=22, HOUR(K367)&lt;5), "Night", "")
                     )
                  )
               )
            )
         )
      )
   )
)</f>
        <v>Early Evening</v>
      </c>
      <c r="Q367" s="4" t="str">
        <f>IF(OR(WEEKDAY(G367,1)=1, WEEKDAY(G367,1)=7), "Weekend", "Weekday")</f>
        <v>Weekday</v>
      </c>
    </row>
    <row r="368" spans="1:17" x14ac:dyDescent="0.25">
      <c r="A368">
        <v>2</v>
      </c>
      <c r="B368">
        <v>32</v>
      </c>
      <c r="C368">
        <v>0</v>
      </c>
      <c r="D368">
        <v>1280</v>
      </c>
      <c r="E368">
        <v>720</v>
      </c>
      <c r="F368">
        <v>1674766990</v>
      </c>
      <c r="G368" s="1">
        <f>DATE(1970,1,1) + (F368/86400)</f>
        <v>44952.877199074079</v>
      </c>
      <c r="H368" s="5" t="str">
        <f>TEXT(Table1[[#This Row],[Create_date]],"yyyy")</f>
        <v>2023</v>
      </c>
      <c r="I368" s="1" t="str">
        <f>TEXT(G368, "dddd")</f>
        <v>Thursday</v>
      </c>
      <c r="J368" s="1" t="str">
        <f>TEXT(Table1[[#This Row],[Create_date]],"mmmm")</f>
        <v>January</v>
      </c>
      <c r="K368" s="3">
        <f>DATE(1970,1,1) + (F368/86400)</f>
        <v>44952.877199074079</v>
      </c>
      <c r="L368" s="2">
        <v>7</v>
      </c>
      <c r="M368" t="s">
        <v>667</v>
      </c>
      <c r="N368">
        <v>3405</v>
      </c>
      <c r="O368" t="str">
        <f>IF(N368&lt;=1000, "Very Low",
   IF(AND(N368&gt;1000, N368&lt;=10000), "Low",
      IF(AND(N368&gt;10000, N368&lt;=100000), "Medium",
         IF(AND(N368&gt;100000, N368&lt;=1000000), "High",
            IF(N368&gt;1000000, "Very High", "")
         )
      )
   )
)</f>
        <v>Low</v>
      </c>
      <c r="P368" t="str">
        <f>IF(AND(HOUR(K368)&gt;=5, HOUR(K368)&lt;8), "Early Morning",
   IF(AND(HOUR(K368)&gt;=8, HOUR(K368)&lt;=11), "Morning",
      IF(AND(HOUR(K368)&gt;11, HOUR(K368)&lt;=12), "Late Morning",
         IF(AND(HOUR(K368)&gt;=12, HOUR(K368)&lt;13), "Afternoon",
            IF(AND(HOUR(K368)&gt;=13, HOUR(K368)&lt;=15), "Early Afternoon",
               IF(AND(HOUR(K368)&gt;=16, HOUR(K368)&lt;=17), "Late Afternoon",
                  IF(AND(HOUR(K368)&gt;=17, HOUR(K368)&lt;19), "Evening",
                     IF(AND(HOUR(K368)&gt;=19, HOUR(K368)&lt;=21), "Early Evening",
                        IF(OR(HOUR(K368)&gt;=22, HOUR(K368)&lt;5), "Night", "")
                     )
                  )
               )
            )
         )
      )
   )
)</f>
        <v>Early Evening</v>
      </c>
      <c r="Q368" s="4" t="str">
        <f>IF(OR(WEEKDAY(G368,1)=1, WEEKDAY(G368,1)=7), "Weekend", "Weekday")</f>
        <v>Weekday</v>
      </c>
    </row>
    <row r="369" spans="1:17" x14ac:dyDescent="0.25">
      <c r="A369">
        <v>65</v>
      </c>
      <c r="B369">
        <v>1933</v>
      </c>
      <c r="C369">
        <v>56</v>
      </c>
      <c r="D369">
        <v>1920</v>
      </c>
      <c r="E369">
        <v>1080</v>
      </c>
      <c r="F369">
        <v>1674757452</v>
      </c>
      <c r="G369" s="1">
        <f>DATE(1970,1,1) + (F369/86400)</f>
        <v>44952.766805555555</v>
      </c>
      <c r="H369" s="5" t="str">
        <f>TEXT(Table1[[#This Row],[Create_date]],"yyyy")</f>
        <v>2023</v>
      </c>
      <c r="I369" s="1" t="str">
        <f>TEXT(G369, "dddd")</f>
        <v>Thursday</v>
      </c>
      <c r="J369" s="1" t="str">
        <f>TEXT(Table1[[#This Row],[Create_date]],"mmmm")</f>
        <v>January</v>
      </c>
      <c r="K369" s="3">
        <f>DATE(1970,1,1) + (F369/86400)</f>
        <v>44952.766805555555</v>
      </c>
      <c r="L369" s="2">
        <v>7</v>
      </c>
      <c r="M369" t="s">
        <v>668</v>
      </c>
      <c r="N369">
        <v>408614</v>
      </c>
      <c r="O369" t="str">
        <f>IF(N369&lt;=1000, "Very Low",
   IF(AND(N369&gt;1000, N369&lt;=10000), "Low",
      IF(AND(N369&gt;10000, N369&lt;=100000), "Medium",
         IF(AND(N369&gt;100000, N369&lt;=1000000), "High",
            IF(N369&gt;1000000, "Very High", "")
         )
      )
   )
)</f>
        <v>High</v>
      </c>
      <c r="P369" t="str">
        <f>IF(AND(HOUR(K369)&gt;=5, HOUR(K369)&lt;8), "Early Morning",
   IF(AND(HOUR(K369)&gt;=8, HOUR(K369)&lt;=11), "Morning",
      IF(AND(HOUR(K369)&gt;11, HOUR(K369)&lt;=12), "Late Morning",
         IF(AND(HOUR(K369)&gt;=12, HOUR(K369)&lt;13), "Afternoon",
            IF(AND(HOUR(K369)&gt;=13, HOUR(K369)&lt;=15), "Early Afternoon",
               IF(AND(HOUR(K369)&gt;=16, HOUR(K369)&lt;=17), "Late Afternoon",
                  IF(AND(HOUR(K369)&gt;=17, HOUR(K369)&lt;19), "Evening",
                     IF(AND(HOUR(K369)&gt;=19, HOUR(K369)&lt;=21), "Early Evening",
                        IF(OR(HOUR(K369)&gt;=22, HOUR(K369)&lt;5), "Night", "")
                     )
                  )
               )
            )
         )
      )
   )
)</f>
        <v>Evening</v>
      </c>
      <c r="Q369" s="4" t="str">
        <f>IF(OR(WEEKDAY(G369,1)=1, WEEKDAY(G369,1)=7), "Weekend", "Weekday")</f>
        <v>Weekday</v>
      </c>
    </row>
    <row r="370" spans="1:17" x14ac:dyDescent="0.25">
      <c r="A370">
        <v>1</v>
      </c>
      <c r="B370">
        <v>105</v>
      </c>
      <c r="C370">
        <v>36</v>
      </c>
      <c r="D370">
        <v>1280</v>
      </c>
      <c r="E370">
        <v>720</v>
      </c>
      <c r="F370">
        <v>1674689549</v>
      </c>
      <c r="G370" s="1">
        <f>DATE(1970,1,1) + (F370/86400)</f>
        <v>44951.980891203704</v>
      </c>
      <c r="H370" s="5" t="str">
        <f>TEXT(Table1[[#This Row],[Create_date]],"yyyy")</f>
        <v>2023</v>
      </c>
      <c r="I370" s="1" t="str">
        <f>TEXT(G370, "dddd")</f>
        <v>Wednesday</v>
      </c>
      <c r="J370" s="1" t="str">
        <f>TEXT(Table1[[#This Row],[Create_date]],"mmmm")</f>
        <v>January</v>
      </c>
      <c r="K370" s="3">
        <f>DATE(1970,1,1) + (F370/86400)</f>
        <v>44951.980891203704</v>
      </c>
      <c r="L370" s="2">
        <v>7</v>
      </c>
      <c r="M370" t="s">
        <v>669</v>
      </c>
      <c r="N370">
        <v>5422</v>
      </c>
      <c r="O370" t="str">
        <f>IF(N370&lt;=1000, "Very Low",
   IF(AND(N370&gt;1000, N370&lt;=10000), "Low",
      IF(AND(N370&gt;10000, N370&lt;=100000), "Medium",
         IF(AND(N370&gt;100000, N370&lt;=1000000), "High",
            IF(N370&gt;1000000, "Very High", "")
         )
      )
   )
)</f>
        <v>Low</v>
      </c>
      <c r="P370" t="str">
        <f>IF(AND(HOUR(K370)&gt;=5, HOUR(K370)&lt;8), "Early Morning",
   IF(AND(HOUR(K370)&gt;=8, HOUR(K370)&lt;=11), "Morning",
      IF(AND(HOUR(K370)&gt;11, HOUR(K370)&lt;=12), "Late Morning",
         IF(AND(HOUR(K370)&gt;=12, HOUR(K370)&lt;13), "Afternoon",
            IF(AND(HOUR(K370)&gt;=13, HOUR(K370)&lt;=15), "Early Afternoon",
               IF(AND(HOUR(K370)&gt;=16, HOUR(K370)&lt;=17), "Late Afternoon",
                  IF(AND(HOUR(K370)&gt;=17, HOUR(K370)&lt;19), "Evening",
                     IF(AND(HOUR(K370)&gt;=19, HOUR(K370)&lt;=21), "Early Evening",
                        IF(OR(HOUR(K370)&gt;=22, HOUR(K370)&lt;5), "Night", "")
                     )
                  )
               )
            )
         )
      )
   )
)</f>
        <v>Night</v>
      </c>
      <c r="Q370" s="4" t="str">
        <f>IF(OR(WEEKDAY(G370,1)=1, WEEKDAY(G370,1)=7), "Weekend", "Weekday")</f>
        <v>Weekday</v>
      </c>
    </row>
    <row r="371" spans="1:17" x14ac:dyDescent="0.25">
      <c r="A371">
        <v>8</v>
      </c>
      <c r="B371">
        <v>72</v>
      </c>
      <c r="C371">
        <v>2</v>
      </c>
      <c r="D371">
        <v>1280</v>
      </c>
      <c r="E371">
        <v>720</v>
      </c>
      <c r="F371">
        <v>1674669434</v>
      </c>
      <c r="G371" s="1">
        <f>DATE(1970,1,1) + (F371/86400)</f>
        <v>44951.748078703706</v>
      </c>
      <c r="H371" s="5" t="str">
        <f>TEXT(Table1[[#This Row],[Create_date]],"yyyy")</f>
        <v>2023</v>
      </c>
      <c r="I371" s="1" t="str">
        <f>TEXT(G371, "dddd")</f>
        <v>Wednesday</v>
      </c>
      <c r="J371" s="1" t="str">
        <f>TEXT(Table1[[#This Row],[Create_date]],"mmmm")</f>
        <v>January</v>
      </c>
      <c r="K371" s="3">
        <f>DATE(1970,1,1) + (F371/86400)</f>
        <v>44951.748078703706</v>
      </c>
      <c r="L371" s="2">
        <v>144</v>
      </c>
      <c r="M371" t="s">
        <v>123</v>
      </c>
      <c r="N371">
        <v>4833</v>
      </c>
      <c r="O371" t="str">
        <f>IF(N371&lt;=1000, "Very Low",
   IF(AND(N371&gt;1000, N371&lt;=10000), "Low",
      IF(AND(N371&gt;10000, N371&lt;=100000), "Medium",
         IF(AND(N371&gt;100000, N371&lt;=1000000), "High",
            IF(N371&gt;1000000, "Very High", "")
         )
      )
   )
)</f>
        <v>Low</v>
      </c>
      <c r="P371" t="str">
        <f>IF(AND(HOUR(K371)&gt;=5, HOUR(K371)&lt;8), "Early Morning",
   IF(AND(HOUR(K371)&gt;=8, HOUR(K371)&lt;=11), "Morning",
      IF(AND(HOUR(K371)&gt;11, HOUR(K371)&lt;=12), "Late Morning",
         IF(AND(HOUR(K371)&gt;=12, HOUR(K371)&lt;13), "Afternoon",
            IF(AND(HOUR(K371)&gt;=13, HOUR(K371)&lt;=15), "Early Afternoon",
               IF(AND(HOUR(K371)&gt;=16, HOUR(K371)&lt;=17), "Late Afternoon",
                  IF(AND(HOUR(K371)&gt;=17, HOUR(K371)&lt;19), "Evening",
                     IF(AND(HOUR(K371)&gt;=19, HOUR(K371)&lt;=21), "Early Evening",
                        IF(OR(HOUR(K371)&gt;=22, HOUR(K371)&lt;5), "Night", "")
                     )
                  )
               )
            )
         )
      )
   )
)</f>
        <v>Late Afternoon</v>
      </c>
      <c r="Q371" s="4" t="str">
        <f>IF(OR(WEEKDAY(G371,1)=1, WEEKDAY(G371,1)=7), "Weekend", "Weekday")</f>
        <v>Weekday</v>
      </c>
    </row>
    <row r="372" spans="1:17" x14ac:dyDescent="0.25">
      <c r="A372">
        <v>498</v>
      </c>
      <c r="B372">
        <v>43709</v>
      </c>
      <c r="C372">
        <v>17122</v>
      </c>
      <c r="D372">
        <v>1280</v>
      </c>
      <c r="E372">
        <v>720</v>
      </c>
      <c r="F372">
        <v>1674613668</v>
      </c>
      <c r="G372" s="1">
        <f>DATE(1970,1,1) + (F372/86400)</f>
        <v>44951.102638888886</v>
      </c>
      <c r="H372" s="5" t="str">
        <f>TEXT(Table1[[#This Row],[Create_date]],"yyyy")</f>
        <v>2023</v>
      </c>
      <c r="I372" s="1" t="str">
        <f>TEXT(G372, "dddd")</f>
        <v>Wednesday</v>
      </c>
      <c r="J372" s="1" t="str">
        <f>TEXT(Table1[[#This Row],[Create_date]],"mmmm")</f>
        <v>January</v>
      </c>
      <c r="K372" s="3">
        <f>DATE(1970,1,1) + (F372/86400)</f>
        <v>44951.102638888886</v>
      </c>
      <c r="L372" s="2">
        <v>8</v>
      </c>
      <c r="M372" t="s">
        <v>670</v>
      </c>
      <c r="N372">
        <v>487628</v>
      </c>
      <c r="O372" t="str">
        <f>IF(N372&lt;=1000, "Very Low",
   IF(AND(N372&gt;1000, N372&lt;=10000), "Low",
      IF(AND(N372&gt;10000, N372&lt;=100000), "Medium",
         IF(AND(N372&gt;100000, N372&lt;=1000000), "High",
            IF(N372&gt;1000000, "Very High", "")
         )
      )
   )
)</f>
        <v>High</v>
      </c>
      <c r="P372" t="str">
        <f>IF(AND(HOUR(K372)&gt;=5, HOUR(K372)&lt;8), "Early Morning",
   IF(AND(HOUR(K372)&gt;=8, HOUR(K372)&lt;=11), "Morning",
      IF(AND(HOUR(K372)&gt;11, HOUR(K372)&lt;=12), "Late Morning",
         IF(AND(HOUR(K372)&gt;=12, HOUR(K372)&lt;13), "Afternoon",
            IF(AND(HOUR(K372)&gt;=13, HOUR(K372)&lt;=15), "Early Afternoon",
               IF(AND(HOUR(K372)&gt;=16, HOUR(K372)&lt;=17), "Late Afternoon",
                  IF(AND(HOUR(K372)&gt;=17, HOUR(K372)&lt;19), "Evening",
                     IF(AND(HOUR(K372)&gt;=19, HOUR(K372)&lt;=21), "Early Evening",
                        IF(OR(HOUR(K372)&gt;=22, HOUR(K372)&lt;5), "Night", "")
                     )
                  )
               )
            )
         )
      )
   )
)</f>
        <v>Night</v>
      </c>
      <c r="Q372" s="4" t="str">
        <f>IF(OR(WEEKDAY(G372,1)=1, WEEKDAY(G372,1)=7), "Weekend", "Weekday")</f>
        <v>Weekday</v>
      </c>
    </row>
    <row r="373" spans="1:17" x14ac:dyDescent="0.25">
      <c r="A373">
        <v>3</v>
      </c>
      <c r="B373">
        <v>78</v>
      </c>
      <c r="C373">
        <v>2</v>
      </c>
      <c r="D373">
        <v>1920</v>
      </c>
      <c r="E373">
        <v>1080</v>
      </c>
      <c r="F373">
        <v>1674597602</v>
      </c>
      <c r="G373" s="1">
        <f>DATE(1970,1,1) + (F373/86400)</f>
        <v>44950.916689814811</v>
      </c>
      <c r="H373" s="5" t="str">
        <f>TEXT(Table1[[#This Row],[Create_date]],"yyyy")</f>
        <v>2023</v>
      </c>
      <c r="I373" s="1" t="str">
        <f>TEXT(G373, "dddd")</f>
        <v>Tuesday</v>
      </c>
      <c r="J373" s="1" t="str">
        <f>TEXT(Table1[[#This Row],[Create_date]],"mmmm")</f>
        <v>January</v>
      </c>
      <c r="K373" s="3">
        <f>DATE(1970,1,1) + (F373/86400)</f>
        <v>44950.916689814811</v>
      </c>
      <c r="L373" s="2">
        <v>31</v>
      </c>
      <c r="M373" t="s">
        <v>671</v>
      </c>
      <c r="N373">
        <v>2766</v>
      </c>
      <c r="O373" t="str">
        <f>IF(N373&lt;=1000, "Very Low",
   IF(AND(N373&gt;1000, N373&lt;=10000), "Low",
      IF(AND(N373&gt;10000, N373&lt;=100000), "Medium",
         IF(AND(N373&gt;100000, N373&lt;=1000000), "High",
            IF(N373&gt;1000000, "Very High", "")
         )
      )
   )
)</f>
        <v>Low</v>
      </c>
      <c r="P373" t="str">
        <f>IF(AND(HOUR(K373)&gt;=5, HOUR(K373)&lt;8), "Early Morning",
   IF(AND(HOUR(K373)&gt;=8, HOUR(K373)&lt;=11), "Morning",
      IF(AND(HOUR(K373)&gt;11, HOUR(K373)&lt;=12), "Late Morning",
         IF(AND(HOUR(K373)&gt;=12, HOUR(K373)&lt;13), "Afternoon",
            IF(AND(HOUR(K373)&gt;=13, HOUR(K373)&lt;=15), "Early Afternoon",
               IF(AND(HOUR(K373)&gt;=16, HOUR(K373)&lt;=17), "Late Afternoon",
                  IF(AND(HOUR(K373)&gt;=17, HOUR(K373)&lt;19), "Evening",
                     IF(AND(HOUR(K373)&gt;=19, HOUR(K373)&lt;=21), "Early Evening",
                        IF(OR(HOUR(K373)&gt;=22, HOUR(K373)&lt;5), "Night", "")
                     )
                  )
               )
            )
         )
      )
   )
)</f>
        <v>Night</v>
      </c>
      <c r="Q373" s="4" t="str">
        <f>IF(OR(WEEKDAY(G373,1)=1, WEEKDAY(G373,1)=7), "Weekend", "Weekday")</f>
        <v>Weekday</v>
      </c>
    </row>
    <row r="374" spans="1:17" x14ac:dyDescent="0.25">
      <c r="A374">
        <v>331</v>
      </c>
      <c r="B374">
        <v>135950</v>
      </c>
      <c r="C374">
        <v>35324</v>
      </c>
      <c r="D374">
        <v>1280</v>
      </c>
      <c r="E374">
        <v>720</v>
      </c>
      <c r="F374">
        <v>1674417347</v>
      </c>
      <c r="G374" s="1">
        <f>DATE(1970,1,1) + (F374/86400)</f>
        <v>44948.830405092594</v>
      </c>
      <c r="H374" s="5" t="str">
        <f>TEXT(Table1[[#This Row],[Create_date]],"yyyy")</f>
        <v>2023</v>
      </c>
      <c r="I374" s="1" t="str">
        <f>TEXT(G374, "dddd")</f>
        <v>Sunday</v>
      </c>
      <c r="J374" s="1" t="str">
        <f>TEXT(Table1[[#This Row],[Create_date]],"mmmm")</f>
        <v>January</v>
      </c>
      <c r="K374" s="3">
        <f>DATE(1970,1,1) + (F374/86400)</f>
        <v>44948.830405092594</v>
      </c>
      <c r="L374" s="2">
        <v>5</v>
      </c>
      <c r="M374" t="s">
        <v>124</v>
      </c>
      <c r="N374">
        <v>2476263</v>
      </c>
      <c r="O374" t="str">
        <f>IF(N374&lt;=1000, "Very Low",
   IF(AND(N374&gt;1000, N374&lt;=10000), "Low",
      IF(AND(N374&gt;10000, N374&lt;=100000), "Medium",
         IF(AND(N374&gt;100000, N374&lt;=1000000), "High",
            IF(N374&gt;1000000, "Very High", "")
         )
      )
   )
)</f>
        <v>Very High</v>
      </c>
      <c r="P374" t="str">
        <f>IF(AND(HOUR(K374)&gt;=5, HOUR(K374)&lt;8), "Early Morning",
   IF(AND(HOUR(K374)&gt;=8, HOUR(K374)&lt;=11), "Morning",
      IF(AND(HOUR(K374)&gt;11, HOUR(K374)&lt;=12), "Late Morning",
         IF(AND(HOUR(K374)&gt;=12, HOUR(K374)&lt;13), "Afternoon",
            IF(AND(HOUR(K374)&gt;=13, HOUR(K374)&lt;=15), "Early Afternoon",
               IF(AND(HOUR(K374)&gt;=16, HOUR(K374)&lt;=17), "Late Afternoon",
                  IF(AND(HOUR(K374)&gt;=17, HOUR(K374)&lt;19), "Evening",
                     IF(AND(HOUR(K374)&gt;=19, HOUR(K374)&lt;=21), "Early Evening",
                        IF(OR(HOUR(K374)&gt;=22, HOUR(K374)&lt;5), "Night", "")
                     )
                  )
               )
            )
         )
      )
   )
)</f>
        <v>Early Evening</v>
      </c>
      <c r="Q374" s="4" t="str">
        <f>IF(OR(WEEKDAY(G374,1)=1, WEEKDAY(G374,1)=7), "Weekend", "Weekday")</f>
        <v>Weekend</v>
      </c>
    </row>
    <row r="375" spans="1:17" x14ac:dyDescent="0.25">
      <c r="A375">
        <v>0</v>
      </c>
      <c r="B375">
        <v>125</v>
      </c>
      <c r="C375">
        <v>5</v>
      </c>
      <c r="D375">
        <v>1920</v>
      </c>
      <c r="E375">
        <v>1080</v>
      </c>
      <c r="F375">
        <v>1674338042</v>
      </c>
      <c r="G375" s="1">
        <f>DATE(1970,1,1) + (F375/86400)</f>
        <v>44947.912523148145</v>
      </c>
      <c r="H375" s="5" t="str">
        <f>TEXT(Table1[[#This Row],[Create_date]],"yyyy")</f>
        <v>2023</v>
      </c>
      <c r="I375" s="1" t="str">
        <f>TEXT(G375, "dddd")</f>
        <v>Saturday</v>
      </c>
      <c r="J375" s="1" t="str">
        <f>TEXT(Table1[[#This Row],[Create_date]],"mmmm")</f>
        <v>January</v>
      </c>
      <c r="K375" s="3">
        <f>DATE(1970,1,1) + (F375/86400)</f>
        <v>44947.912523148145</v>
      </c>
      <c r="L375" s="2">
        <v>14</v>
      </c>
      <c r="M375" t="s">
        <v>672</v>
      </c>
      <c r="N375">
        <v>6696</v>
      </c>
      <c r="O375" t="str">
        <f>IF(N375&lt;=1000, "Very Low",
   IF(AND(N375&gt;1000, N375&lt;=10000), "Low",
      IF(AND(N375&gt;10000, N375&lt;=100000), "Medium",
         IF(AND(N375&gt;100000, N375&lt;=1000000), "High",
            IF(N375&gt;1000000, "Very High", "")
         )
      )
   )
)</f>
        <v>Low</v>
      </c>
      <c r="P375" t="str">
        <f>IF(AND(HOUR(K375)&gt;=5, HOUR(K375)&lt;8), "Early Morning",
   IF(AND(HOUR(K375)&gt;=8, HOUR(K375)&lt;=11), "Morning",
      IF(AND(HOUR(K375)&gt;11, HOUR(K375)&lt;=12), "Late Morning",
         IF(AND(HOUR(K375)&gt;=12, HOUR(K375)&lt;13), "Afternoon",
            IF(AND(HOUR(K375)&gt;=13, HOUR(K375)&lt;=15), "Early Afternoon",
               IF(AND(HOUR(K375)&gt;=16, HOUR(K375)&lt;=17), "Late Afternoon",
                  IF(AND(HOUR(K375)&gt;=17, HOUR(K375)&lt;19), "Evening",
                     IF(AND(HOUR(K375)&gt;=19, HOUR(K375)&lt;=21), "Early Evening",
                        IF(OR(HOUR(K375)&gt;=22, HOUR(K375)&lt;5), "Night", "")
                     )
                  )
               )
            )
         )
      )
   )
)</f>
        <v>Early Evening</v>
      </c>
      <c r="Q375" s="4" t="str">
        <f>IF(OR(WEEKDAY(G375,1)=1, WEEKDAY(G375,1)=7), "Weekend", "Weekday")</f>
        <v>Weekend</v>
      </c>
    </row>
    <row r="376" spans="1:17" x14ac:dyDescent="0.25">
      <c r="A376">
        <v>7</v>
      </c>
      <c r="B376">
        <v>116</v>
      </c>
      <c r="C376">
        <v>5</v>
      </c>
      <c r="D376">
        <v>1920</v>
      </c>
      <c r="E376">
        <v>1080</v>
      </c>
      <c r="F376">
        <v>1674325430</v>
      </c>
      <c r="G376" s="1">
        <f>DATE(1970,1,1) + (F376/86400)</f>
        <v>44947.766550925924</v>
      </c>
      <c r="H376" s="5" t="str">
        <f>TEXT(Table1[[#This Row],[Create_date]],"yyyy")</f>
        <v>2023</v>
      </c>
      <c r="I376" s="1" t="str">
        <f>TEXT(G376, "dddd")</f>
        <v>Saturday</v>
      </c>
      <c r="J376" s="1" t="str">
        <f>TEXT(Table1[[#This Row],[Create_date]],"mmmm")</f>
        <v>January</v>
      </c>
      <c r="K376" s="3">
        <f>DATE(1970,1,1) + (F376/86400)</f>
        <v>44947.766550925924</v>
      </c>
      <c r="L376" s="2">
        <v>107</v>
      </c>
      <c r="M376" t="s">
        <v>125</v>
      </c>
      <c r="N376">
        <v>5049</v>
      </c>
      <c r="O376" t="str">
        <f>IF(N376&lt;=1000, "Very Low",
   IF(AND(N376&gt;1000, N376&lt;=10000), "Low",
      IF(AND(N376&gt;10000, N376&lt;=100000), "Medium",
         IF(AND(N376&gt;100000, N376&lt;=1000000), "High",
            IF(N376&gt;1000000, "Very High", "")
         )
      )
   )
)</f>
        <v>Low</v>
      </c>
      <c r="P376" t="str">
        <f>IF(AND(HOUR(K376)&gt;=5, HOUR(K376)&lt;8), "Early Morning",
   IF(AND(HOUR(K376)&gt;=8, HOUR(K376)&lt;=11), "Morning",
      IF(AND(HOUR(K376)&gt;11, HOUR(K376)&lt;=12), "Late Morning",
         IF(AND(HOUR(K376)&gt;=12, HOUR(K376)&lt;13), "Afternoon",
            IF(AND(HOUR(K376)&gt;=13, HOUR(K376)&lt;=15), "Early Afternoon",
               IF(AND(HOUR(K376)&gt;=16, HOUR(K376)&lt;=17), "Late Afternoon",
                  IF(AND(HOUR(K376)&gt;=17, HOUR(K376)&lt;19), "Evening",
                     IF(AND(HOUR(K376)&gt;=19, HOUR(K376)&lt;=21), "Early Evening",
                        IF(OR(HOUR(K376)&gt;=22, HOUR(K376)&lt;5), "Night", "")
                     )
                  )
               )
            )
         )
      )
   )
)</f>
        <v>Evening</v>
      </c>
      <c r="Q376" s="4" t="str">
        <f>IF(OR(WEEKDAY(G376,1)=1, WEEKDAY(G376,1)=7), "Weekend", "Weekday")</f>
        <v>Weekend</v>
      </c>
    </row>
    <row r="377" spans="1:17" x14ac:dyDescent="0.25">
      <c r="A377">
        <v>2</v>
      </c>
      <c r="B377">
        <v>115</v>
      </c>
      <c r="C377">
        <v>10</v>
      </c>
      <c r="D377">
        <v>1280</v>
      </c>
      <c r="E377">
        <v>720</v>
      </c>
      <c r="F377">
        <v>1674263706</v>
      </c>
      <c r="G377" s="1">
        <f>DATE(1970,1,1) + (F377/86400)</f>
        <v>44947.052152777775</v>
      </c>
      <c r="H377" s="5" t="str">
        <f>TEXT(Table1[[#This Row],[Create_date]],"yyyy")</f>
        <v>2023</v>
      </c>
      <c r="I377" s="1" t="str">
        <f>TEXT(G377, "dddd")</f>
        <v>Saturday</v>
      </c>
      <c r="J377" s="1" t="str">
        <f>TEXT(Table1[[#This Row],[Create_date]],"mmmm")</f>
        <v>January</v>
      </c>
      <c r="K377" s="3">
        <f>DATE(1970,1,1) + (F377/86400)</f>
        <v>44947.052152777775</v>
      </c>
      <c r="L377" s="2">
        <v>5</v>
      </c>
      <c r="M377" t="s">
        <v>126</v>
      </c>
      <c r="N377">
        <v>4443</v>
      </c>
      <c r="O377" t="str">
        <f>IF(N377&lt;=1000, "Very Low",
   IF(AND(N377&gt;1000, N377&lt;=10000), "Low",
      IF(AND(N377&gt;10000, N377&lt;=100000), "Medium",
         IF(AND(N377&gt;100000, N377&lt;=1000000), "High",
            IF(N377&gt;1000000, "Very High", "")
         )
      )
   )
)</f>
        <v>Low</v>
      </c>
      <c r="P377" t="str">
        <f>IF(AND(HOUR(K377)&gt;=5, HOUR(K377)&lt;8), "Early Morning",
   IF(AND(HOUR(K377)&gt;=8, HOUR(K377)&lt;=11), "Morning",
      IF(AND(HOUR(K377)&gt;11, HOUR(K377)&lt;=12), "Late Morning",
         IF(AND(HOUR(K377)&gt;=12, HOUR(K377)&lt;13), "Afternoon",
            IF(AND(HOUR(K377)&gt;=13, HOUR(K377)&lt;=15), "Early Afternoon",
               IF(AND(HOUR(K377)&gt;=16, HOUR(K377)&lt;=17), "Late Afternoon",
                  IF(AND(HOUR(K377)&gt;=17, HOUR(K377)&lt;19), "Evening",
                     IF(AND(HOUR(K377)&gt;=19, HOUR(K377)&lt;=21), "Early Evening",
                        IF(OR(HOUR(K377)&gt;=22, HOUR(K377)&lt;5), "Night", "")
                     )
                  )
               )
            )
         )
      )
   )
)</f>
        <v>Night</v>
      </c>
      <c r="Q377" s="4" t="str">
        <f>IF(OR(WEEKDAY(G377,1)=1, WEEKDAY(G377,1)=7), "Weekend", "Weekday")</f>
        <v>Weekend</v>
      </c>
    </row>
    <row r="378" spans="1:17" x14ac:dyDescent="0.25">
      <c r="A378">
        <v>1</v>
      </c>
      <c r="B378">
        <v>77</v>
      </c>
      <c r="C378">
        <v>22</v>
      </c>
      <c r="D378">
        <v>1280</v>
      </c>
      <c r="E378">
        <v>720</v>
      </c>
      <c r="F378">
        <v>1674159922</v>
      </c>
      <c r="G378" s="1">
        <f>DATE(1970,1,1) + (F378/86400)</f>
        <v>44945.850949074069</v>
      </c>
      <c r="H378" s="5" t="str">
        <f>TEXT(Table1[[#This Row],[Create_date]],"yyyy")</f>
        <v>2023</v>
      </c>
      <c r="I378" s="1" t="str">
        <f>TEXT(G378, "dddd")</f>
        <v>Thursday</v>
      </c>
      <c r="J378" s="1" t="str">
        <f>TEXT(Table1[[#This Row],[Create_date]],"mmmm")</f>
        <v>January</v>
      </c>
      <c r="K378" s="3">
        <f>DATE(1970,1,1) + (F378/86400)</f>
        <v>44945.850949074069</v>
      </c>
      <c r="L378" s="2">
        <v>7</v>
      </c>
      <c r="M378" t="s">
        <v>127</v>
      </c>
      <c r="N378">
        <v>3982</v>
      </c>
      <c r="O378" t="str">
        <f>IF(N378&lt;=1000, "Very Low",
   IF(AND(N378&gt;1000, N378&lt;=10000), "Low",
      IF(AND(N378&gt;10000, N378&lt;=100000), "Medium",
         IF(AND(N378&gt;100000, N378&lt;=1000000), "High",
            IF(N378&gt;1000000, "Very High", "")
         )
      )
   )
)</f>
        <v>Low</v>
      </c>
      <c r="P378" t="str">
        <f>IF(AND(HOUR(K378)&gt;=5, HOUR(K378)&lt;8), "Early Morning",
   IF(AND(HOUR(K378)&gt;=8, HOUR(K378)&lt;=11), "Morning",
      IF(AND(HOUR(K378)&gt;11, HOUR(K378)&lt;=12), "Late Morning",
         IF(AND(HOUR(K378)&gt;=12, HOUR(K378)&lt;13), "Afternoon",
            IF(AND(HOUR(K378)&gt;=13, HOUR(K378)&lt;=15), "Early Afternoon",
               IF(AND(HOUR(K378)&gt;=16, HOUR(K378)&lt;=17), "Late Afternoon",
                  IF(AND(HOUR(K378)&gt;=17, HOUR(K378)&lt;19), "Evening",
                     IF(AND(HOUR(K378)&gt;=19, HOUR(K378)&lt;=21), "Early Evening",
                        IF(OR(HOUR(K378)&gt;=22, HOUR(K378)&lt;5), "Night", "")
                     )
                  )
               )
            )
         )
      )
   )
)</f>
        <v>Early Evening</v>
      </c>
      <c r="Q378" s="4" t="str">
        <f>IF(OR(WEEKDAY(G378,1)=1, WEEKDAY(G378,1)=7), "Weekend", "Weekday")</f>
        <v>Weekday</v>
      </c>
    </row>
    <row r="379" spans="1:17" x14ac:dyDescent="0.25">
      <c r="A379">
        <v>28</v>
      </c>
      <c r="B379">
        <v>554</v>
      </c>
      <c r="C379">
        <v>17</v>
      </c>
      <c r="D379">
        <v>1280</v>
      </c>
      <c r="E379">
        <v>720</v>
      </c>
      <c r="F379">
        <v>1674148303</v>
      </c>
      <c r="G379" s="1">
        <f>DATE(1970,1,1) + (F379/86400)</f>
        <v>44945.716469907406</v>
      </c>
      <c r="H379" s="5" t="str">
        <f>TEXT(Table1[[#This Row],[Create_date]],"yyyy")</f>
        <v>2023</v>
      </c>
      <c r="I379" s="1" t="str">
        <f>TEXT(G379, "dddd")</f>
        <v>Thursday</v>
      </c>
      <c r="J379" s="1" t="str">
        <f>TEXT(Table1[[#This Row],[Create_date]],"mmmm")</f>
        <v>January</v>
      </c>
      <c r="K379" s="3">
        <f>DATE(1970,1,1) + (F379/86400)</f>
        <v>44945.716469907406</v>
      </c>
      <c r="L379" s="2">
        <v>179</v>
      </c>
      <c r="M379" t="s">
        <v>673</v>
      </c>
      <c r="N379">
        <v>17254</v>
      </c>
      <c r="O379" t="str">
        <f>IF(N379&lt;=1000, "Very Low",
   IF(AND(N379&gt;1000, N379&lt;=10000), "Low",
      IF(AND(N379&gt;10000, N379&lt;=100000), "Medium",
         IF(AND(N379&gt;100000, N379&lt;=1000000), "High",
            IF(N379&gt;1000000, "Very High", "")
         )
      )
   )
)</f>
        <v>Medium</v>
      </c>
      <c r="P379" t="str">
        <f>IF(AND(HOUR(K379)&gt;=5, HOUR(K379)&lt;8), "Early Morning",
   IF(AND(HOUR(K379)&gt;=8, HOUR(K379)&lt;=11), "Morning",
      IF(AND(HOUR(K379)&gt;11, HOUR(K379)&lt;=12), "Late Morning",
         IF(AND(HOUR(K379)&gt;=12, HOUR(K379)&lt;13), "Afternoon",
            IF(AND(HOUR(K379)&gt;=13, HOUR(K379)&lt;=15), "Early Afternoon",
               IF(AND(HOUR(K379)&gt;=16, HOUR(K379)&lt;=17), "Late Afternoon",
                  IF(AND(HOUR(K379)&gt;=17, HOUR(K379)&lt;19), "Evening",
                     IF(AND(HOUR(K379)&gt;=19, HOUR(K379)&lt;=21), "Early Evening",
                        IF(OR(HOUR(K379)&gt;=22, HOUR(K379)&lt;5), "Night", "")
                     )
                  )
               )
            )
         )
      )
   )
)</f>
        <v>Late Afternoon</v>
      </c>
      <c r="Q379" s="4" t="str">
        <f>IF(OR(WEEKDAY(G379,1)=1, WEEKDAY(G379,1)=7), "Weekend", "Weekday")</f>
        <v>Weekday</v>
      </c>
    </row>
    <row r="380" spans="1:17" x14ac:dyDescent="0.25">
      <c r="A380">
        <v>45</v>
      </c>
      <c r="B380">
        <v>495</v>
      </c>
      <c r="C380">
        <v>10</v>
      </c>
      <c r="D380">
        <v>1280</v>
      </c>
      <c r="E380">
        <v>720</v>
      </c>
      <c r="F380">
        <v>1674079658</v>
      </c>
      <c r="G380" s="1">
        <f>DATE(1970,1,1) + (F380/86400)</f>
        <v>44944.921967592592</v>
      </c>
      <c r="H380" s="5" t="str">
        <f>TEXT(Table1[[#This Row],[Create_date]],"yyyy")</f>
        <v>2023</v>
      </c>
      <c r="I380" s="1" t="str">
        <f>TEXT(G380, "dddd")</f>
        <v>Wednesday</v>
      </c>
      <c r="J380" s="1" t="str">
        <f>TEXT(Table1[[#This Row],[Create_date]],"mmmm")</f>
        <v>January</v>
      </c>
      <c r="K380" s="3">
        <f>DATE(1970,1,1) + (F380/86400)</f>
        <v>44944.921967592592</v>
      </c>
      <c r="L380" s="2">
        <v>8</v>
      </c>
      <c r="M380" t="s">
        <v>674</v>
      </c>
      <c r="N380">
        <v>20006</v>
      </c>
      <c r="O380" t="str">
        <f>IF(N380&lt;=1000, "Very Low",
   IF(AND(N380&gt;1000, N380&lt;=10000), "Low",
      IF(AND(N380&gt;10000, N380&lt;=100000), "Medium",
         IF(AND(N380&gt;100000, N380&lt;=1000000), "High",
            IF(N380&gt;1000000, "Very High", "")
         )
      )
   )
)</f>
        <v>Medium</v>
      </c>
      <c r="P380" t="str">
        <f>IF(AND(HOUR(K380)&gt;=5, HOUR(K380)&lt;8), "Early Morning",
   IF(AND(HOUR(K380)&gt;=8, HOUR(K380)&lt;=11), "Morning",
      IF(AND(HOUR(K380)&gt;11, HOUR(K380)&lt;=12), "Late Morning",
         IF(AND(HOUR(K380)&gt;=12, HOUR(K380)&lt;13), "Afternoon",
            IF(AND(HOUR(K380)&gt;=13, HOUR(K380)&lt;=15), "Early Afternoon",
               IF(AND(HOUR(K380)&gt;=16, HOUR(K380)&lt;=17), "Late Afternoon",
                  IF(AND(HOUR(K380)&gt;=17, HOUR(K380)&lt;19), "Evening",
                     IF(AND(HOUR(K380)&gt;=19, HOUR(K380)&lt;=21), "Early Evening",
                        IF(OR(HOUR(K380)&gt;=22, HOUR(K380)&lt;5), "Night", "")
                     )
                  )
               )
            )
         )
      )
   )
)</f>
        <v>Night</v>
      </c>
      <c r="Q380" s="4" t="str">
        <f>IF(OR(WEEKDAY(G380,1)=1, WEEKDAY(G380,1)=7), "Weekend", "Weekday")</f>
        <v>Weekday</v>
      </c>
    </row>
    <row r="381" spans="1:17" x14ac:dyDescent="0.25">
      <c r="A381">
        <v>15</v>
      </c>
      <c r="B381">
        <v>103</v>
      </c>
      <c r="C381">
        <v>2</v>
      </c>
      <c r="D381">
        <v>1280</v>
      </c>
      <c r="E381">
        <v>720</v>
      </c>
      <c r="F381">
        <v>1674078179</v>
      </c>
      <c r="G381" s="1">
        <f>DATE(1970,1,1) + (F381/86400)</f>
        <v>44944.904849537037</v>
      </c>
      <c r="H381" s="5" t="str">
        <f>TEXT(Table1[[#This Row],[Create_date]],"yyyy")</f>
        <v>2023</v>
      </c>
      <c r="I381" s="1" t="str">
        <f>TEXT(G381, "dddd")</f>
        <v>Wednesday</v>
      </c>
      <c r="J381" s="1" t="str">
        <f>TEXT(Table1[[#This Row],[Create_date]],"mmmm")</f>
        <v>January</v>
      </c>
      <c r="K381" s="3">
        <f>DATE(1970,1,1) + (F381/86400)</f>
        <v>44944.904849537037</v>
      </c>
      <c r="L381" s="2">
        <v>45</v>
      </c>
      <c r="M381" t="s">
        <v>128</v>
      </c>
      <c r="N381">
        <v>2984</v>
      </c>
      <c r="O381" t="str">
        <f>IF(N381&lt;=1000, "Very Low",
   IF(AND(N381&gt;1000, N381&lt;=10000), "Low",
      IF(AND(N381&gt;10000, N381&lt;=100000), "Medium",
         IF(AND(N381&gt;100000, N381&lt;=1000000), "High",
            IF(N381&gt;1000000, "Very High", "")
         )
      )
   )
)</f>
        <v>Low</v>
      </c>
      <c r="P381" t="str">
        <f>IF(AND(HOUR(K381)&gt;=5, HOUR(K381)&lt;8), "Early Morning",
   IF(AND(HOUR(K381)&gt;=8, HOUR(K381)&lt;=11), "Morning",
      IF(AND(HOUR(K381)&gt;11, HOUR(K381)&lt;=12), "Late Morning",
         IF(AND(HOUR(K381)&gt;=12, HOUR(K381)&lt;13), "Afternoon",
            IF(AND(HOUR(K381)&gt;=13, HOUR(K381)&lt;=15), "Early Afternoon",
               IF(AND(HOUR(K381)&gt;=16, HOUR(K381)&lt;=17), "Late Afternoon",
                  IF(AND(HOUR(K381)&gt;=17, HOUR(K381)&lt;19), "Evening",
                     IF(AND(HOUR(K381)&gt;=19, HOUR(K381)&lt;=21), "Early Evening",
                        IF(OR(HOUR(K381)&gt;=22, HOUR(K381)&lt;5), "Night", "")
                     )
                  )
               )
            )
         )
      )
   )
)</f>
        <v>Early Evening</v>
      </c>
      <c r="Q381" s="4" t="str">
        <f>IF(OR(WEEKDAY(G381,1)=1, WEEKDAY(G381,1)=7), "Weekend", "Weekday")</f>
        <v>Weekday</v>
      </c>
    </row>
    <row r="382" spans="1:17" x14ac:dyDescent="0.25">
      <c r="A382">
        <v>6</v>
      </c>
      <c r="B382">
        <v>94</v>
      </c>
      <c r="C382">
        <v>6</v>
      </c>
      <c r="D382">
        <v>1920</v>
      </c>
      <c r="E382">
        <v>1080</v>
      </c>
      <c r="F382">
        <v>1674065507</v>
      </c>
      <c r="G382" s="1">
        <f>DATE(1970,1,1) + (F382/86400)</f>
        <v>44944.75818287037</v>
      </c>
      <c r="H382" s="5" t="str">
        <f>TEXT(Table1[[#This Row],[Create_date]],"yyyy")</f>
        <v>2023</v>
      </c>
      <c r="I382" s="1" t="str">
        <f>TEXT(G382, "dddd")</f>
        <v>Wednesday</v>
      </c>
      <c r="J382" s="1" t="str">
        <f>TEXT(Table1[[#This Row],[Create_date]],"mmmm")</f>
        <v>January</v>
      </c>
      <c r="K382" s="3">
        <f>DATE(1970,1,1) + (F382/86400)</f>
        <v>44944.75818287037</v>
      </c>
      <c r="L382" s="2">
        <v>12</v>
      </c>
      <c r="M382" t="s">
        <v>675</v>
      </c>
      <c r="N382">
        <v>6296</v>
      </c>
      <c r="O382" t="str">
        <f>IF(N382&lt;=1000, "Very Low",
   IF(AND(N382&gt;1000, N382&lt;=10000), "Low",
      IF(AND(N382&gt;10000, N382&lt;=100000), "Medium",
         IF(AND(N382&gt;100000, N382&lt;=1000000), "High",
            IF(N382&gt;1000000, "Very High", "")
         )
      )
   )
)</f>
        <v>Low</v>
      </c>
      <c r="P382" t="str">
        <f>IF(AND(HOUR(K382)&gt;=5, HOUR(K382)&lt;8), "Early Morning",
   IF(AND(HOUR(K382)&gt;=8, HOUR(K382)&lt;=11), "Morning",
      IF(AND(HOUR(K382)&gt;11, HOUR(K382)&lt;=12), "Late Morning",
         IF(AND(HOUR(K382)&gt;=12, HOUR(K382)&lt;13), "Afternoon",
            IF(AND(HOUR(K382)&gt;=13, HOUR(K382)&lt;=15), "Early Afternoon",
               IF(AND(HOUR(K382)&gt;=16, HOUR(K382)&lt;=17), "Late Afternoon",
                  IF(AND(HOUR(K382)&gt;=17, HOUR(K382)&lt;19), "Evening",
                     IF(AND(HOUR(K382)&gt;=19, HOUR(K382)&lt;=21), "Early Evening",
                        IF(OR(HOUR(K382)&gt;=22, HOUR(K382)&lt;5), "Night", "")
                     )
                  )
               )
            )
         )
      )
   )
)</f>
        <v>Evening</v>
      </c>
      <c r="Q382" s="4" t="str">
        <f>IF(OR(WEEKDAY(G382,1)=1, WEEKDAY(G382,1)=7), "Weekend", "Weekday")</f>
        <v>Weekday</v>
      </c>
    </row>
    <row r="383" spans="1:17" x14ac:dyDescent="0.25">
      <c r="A383">
        <v>0</v>
      </c>
      <c r="B383">
        <v>79</v>
      </c>
      <c r="C383">
        <v>12</v>
      </c>
      <c r="D383">
        <v>1920</v>
      </c>
      <c r="E383">
        <v>1080</v>
      </c>
      <c r="F383">
        <v>1674004382</v>
      </c>
      <c r="G383" s="1">
        <f>DATE(1970,1,1) + (F383/86400)</f>
        <v>44944.050717592589</v>
      </c>
      <c r="H383" s="5" t="str">
        <f>TEXT(Table1[[#This Row],[Create_date]],"yyyy")</f>
        <v>2023</v>
      </c>
      <c r="I383" s="1" t="str">
        <f>TEXT(G383, "dddd")</f>
        <v>Wednesday</v>
      </c>
      <c r="J383" s="1" t="str">
        <f>TEXT(Table1[[#This Row],[Create_date]],"mmmm")</f>
        <v>January</v>
      </c>
      <c r="K383" s="3">
        <f>DATE(1970,1,1) + (F383/86400)</f>
        <v>44944.050717592589</v>
      </c>
      <c r="L383" s="2">
        <v>46</v>
      </c>
      <c r="M383" t="s">
        <v>129</v>
      </c>
      <c r="N383">
        <v>2402</v>
      </c>
      <c r="O383" t="str">
        <f>IF(N383&lt;=1000, "Very Low",
   IF(AND(N383&gt;1000, N383&lt;=10000), "Low",
      IF(AND(N383&gt;10000, N383&lt;=100000), "Medium",
         IF(AND(N383&gt;100000, N383&lt;=1000000), "High",
            IF(N383&gt;1000000, "Very High", "")
         )
      )
   )
)</f>
        <v>Low</v>
      </c>
      <c r="P383" t="str">
        <f>IF(AND(HOUR(K383)&gt;=5, HOUR(K383)&lt;8), "Early Morning",
   IF(AND(HOUR(K383)&gt;=8, HOUR(K383)&lt;=11), "Morning",
      IF(AND(HOUR(K383)&gt;11, HOUR(K383)&lt;=12), "Late Morning",
         IF(AND(HOUR(K383)&gt;=12, HOUR(K383)&lt;13), "Afternoon",
            IF(AND(HOUR(K383)&gt;=13, HOUR(K383)&lt;=15), "Early Afternoon",
               IF(AND(HOUR(K383)&gt;=16, HOUR(K383)&lt;=17), "Late Afternoon",
                  IF(AND(HOUR(K383)&gt;=17, HOUR(K383)&lt;19), "Evening",
                     IF(AND(HOUR(K383)&gt;=19, HOUR(K383)&lt;=21), "Early Evening",
                        IF(OR(HOUR(K383)&gt;=22, HOUR(K383)&lt;5), "Night", "")
                     )
                  )
               )
            )
         )
      )
   )
)</f>
        <v>Night</v>
      </c>
      <c r="Q383" s="4" t="str">
        <f>IF(OR(WEEKDAY(G383,1)=1, WEEKDAY(G383,1)=7), "Weekend", "Weekday")</f>
        <v>Weekday</v>
      </c>
    </row>
    <row r="384" spans="1:17" x14ac:dyDescent="0.25">
      <c r="A384">
        <v>2</v>
      </c>
      <c r="B384">
        <v>73</v>
      </c>
      <c r="C384">
        <v>1</v>
      </c>
      <c r="D384">
        <v>1280</v>
      </c>
      <c r="E384">
        <v>720</v>
      </c>
      <c r="F384">
        <v>1674001409</v>
      </c>
      <c r="G384" s="1">
        <f>DATE(1970,1,1) + (F384/86400)</f>
        <v>44944.01630787037</v>
      </c>
      <c r="H384" s="5" t="str">
        <f>TEXT(Table1[[#This Row],[Create_date]],"yyyy")</f>
        <v>2023</v>
      </c>
      <c r="I384" s="1" t="str">
        <f>TEXT(G384, "dddd")</f>
        <v>Wednesday</v>
      </c>
      <c r="J384" s="1" t="str">
        <f>TEXT(Table1[[#This Row],[Create_date]],"mmmm")</f>
        <v>January</v>
      </c>
      <c r="K384" s="3">
        <f>DATE(1970,1,1) + (F384/86400)</f>
        <v>44944.01630787037</v>
      </c>
      <c r="L384" s="2">
        <v>12</v>
      </c>
      <c r="M384" t="s">
        <v>130</v>
      </c>
      <c r="N384">
        <v>5680</v>
      </c>
      <c r="O384" t="str">
        <f>IF(N384&lt;=1000, "Very Low",
   IF(AND(N384&gt;1000, N384&lt;=10000), "Low",
      IF(AND(N384&gt;10000, N384&lt;=100000), "Medium",
         IF(AND(N384&gt;100000, N384&lt;=1000000), "High",
            IF(N384&gt;1000000, "Very High", "")
         )
      )
   )
)</f>
        <v>Low</v>
      </c>
      <c r="P384" t="str">
        <f>IF(AND(HOUR(K384)&gt;=5, HOUR(K384)&lt;8), "Early Morning",
   IF(AND(HOUR(K384)&gt;=8, HOUR(K384)&lt;=11), "Morning",
      IF(AND(HOUR(K384)&gt;11, HOUR(K384)&lt;=12), "Late Morning",
         IF(AND(HOUR(K384)&gt;=12, HOUR(K384)&lt;13), "Afternoon",
            IF(AND(HOUR(K384)&gt;=13, HOUR(K384)&lt;=15), "Early Afternoon",
               IF(AND(HOUR(K384)&gt;=16, HOUR(K384)&lt;=17), "Late Afternoon",
                  IF(AND(HOUR(K384)&gt;=17, HOUR(K384)&lt;19), "Evening",
                     IF(AND(HOUR(K384)&gt;=19, HOUR(K384)&lt;=21), "Early Evening",
                        IF(OR(HOUR(K384)&gt;=22, HOUR(K384)&lt;5), "Night", "")
                     )
                  )
               )
            )
         )
      )
   )
)</f>
        <v>Night</v>
      </c>
      <c r="Q384" s="4" t="str">
        <f>IF(OR(WEEKDAY(G384,1)=1, WEEKDAY(G384,1)=7), "Weekend", "Weekday")</f>
        <v>Weekday</v>
      </c>
    </row>
    <row r="385" spans="1:17" x14ac:dyDescent="0.25">
      <c r="A385">
        <v>0</v>
      </c>
      <c r="B385">
        <v>307</v>
      </c>
      <c r="C385">
        <v>42</v>
      </c>
      <c r="D385">
        <v>1280</v>
      </c>
      <c r="E385">
        <v>720</v>
      </c>
      <c r="F385">
        <v>1673902987</v>
      </c>
      <c r="G385" s="1">
        <f>DATE(1970,1,1) + (F385/86400)</f>
        <v>44942.877164351856</v>
      </c>
      <c r="H385" s="5" t="str">
        <f>TEXT(Table1[[#This Row],[Create_date]],"yyyy")</f>
        <v>2023</v>
      </c>
      <c r="I385" s="1" t="str">
        <f>TEXT(G385, "dddd")</f>
        <v>Monday</v>
      </c>
      <c r="J385" s="1" t="str">
        <f>TEXT(Table1[[#This Row],[Create_date]],"mmmm")</f>
        <v>January</v>
      </c>
      <c r="K385" s="3">
        <f>DATE(1970,1,1) + (F385/86400)</f>
        <v>44942.877164351856</v>
      </c>
      <c r="L385" s="2">
        <v>21</v>
      </c>
      <c r="M385" t="s">
        <v>676</v>
      </c>
      <c r="N385">
        <v>5865</v>
      </c>
      <c r="O385" t="str">
        <f>IF(N385&lt;=1000, "Very Low",
   IF(AND(N385&gt;1000, N385&lt;=10000), "Low",
      IF(AND(N385&gt;10000, N385&lt;=100000), "Medium",
         IF(AND(N385&gt;100000, N385&lt;=1000000), "High",
            IF(N385&gt;1000000, "Very High", "")
         )
      )
   )
)</f>
        <v>Low</v>
      </c>
      <c r="P385" t="str">
        <f>IF(AND(HOUR(K385)&gt;=5, HOUR(K385)&lt;8), "Early Morning",
   IF(AND(HOUR(K385)&gt;=8, HOUR(K385)&lt;=11), "Morning",
      IF(AND(HOUR(K385)&gt;11, HOUR(K385)&lt;=12), "Late Morning",
         IF(AND(HOUR(K385)&gt;=12, HOUR(K385)&lt;13), "Afternoon",
            IF(AND(HOUR(K385)&gt;=13, HOUR(K385)&lt;=15), "Early Afternoon",
               IF(AND(HOUR(K385)&gt;=16, HOUR(K385)&lt;=17), "Late Afternoon",
                  IF(AND(HOUR(K385)&gt;=17, HOUR(K385)&lt;19), "Evening",
                     IF(AND(HOUR(K385)&gt;=19, HOUR(K385)&lt;=21), "Early Evening",
                        IF(OR(HOUR(K385)&gt;=22, HOUR(K385)&lt;5), "Night", "")
                     )
                  )
               )
            )
         )
      )
   )
)</f>
        <v>Early Evening</v>
      </c>
      <c r="Q385" s="4" t="str">
        <f>IF(OR(WEEKDAY(G385,1)=1, WEEKDAY(G385,1)=7), "Weekend", "Weekday")</f>
        <v>Weekday</v>
      </c>
    </row>
    <row r="386" spans="1:17" x14ac:dyDescent="0.25">
      <c r="A386">
        <v>37</v>
      </c>
      <c r="B386">
        <v>287</v>
      </c>
      <c r="C386">
        <v>5</v>
      </c>
      <c r="D386">
        <v>1280</v>
      </c>
      <c r="E386">
        <v>720</v>
      </c>
      <c r="F386">
        <v>1673887963</v>
      </c>
      <c r="G386" s="1">
        <f>DATE(1970,1,1) + (F386/86400)</f>
        <v>44942.703275462962</v>
      </c>
      <c r="H386" s="5" t="str">
        <f>TEXT(Table1[[#This Row],[Create_date]],"yyyy")</f>
        <v>2023</v>
      </c>
      <c r="I386" s="1" t="str">
        <f>TEXT(G386, "dddd")</f>
        <v>Monday</v>
      </c>
      <c r="J386" s="1" t="str">
        <f>TEXT(Table1[[#This Row],[Create_date]],"mmmm")</f>
        <v>January</v>
      </c>
      <c r="K386" s="3">
        <f>DATE(1970,1,1) + (F386/86400)</f>
        <v>44942.703275462962</v>
      </c>
      <c r="L386" s="2">
        <v>7</v>
      </c>
      <c r="M386" t="s">
        <v>677</v>
      </c>
      <c r="N386">
        <v>9614</v>
      </c>
      <c r="O386" t="str">
        <f>IF(N386&lt;=1000, "Very Low",
   IF(AND(N386&gt;1000, N386&lt;=10000), "Low",
      IF(AND(N386&gt;10000, N386&lt;=100000), "Medium",
         IF(AND(N386&gt;100000, N386&lt;=1000000), "High",
            IF(N386&gt;1000000, "Very High", "")
         )
      )
   )
)</f>
        <v>Low</v>
      </c>
      <c r="P386" t="str">
        <f>IF(AND(HOUR(K386)&gt;=5, HOUR(K386)&lt;8), "Early Morning",
   IF(AND(HOUR(K386)&gt;=8, HOUR(K386)&lt;=11), "Morning",
      IF(AND(HOUR(K386)&gt;11, HOUR(K386)&lt;=12), "Late Morning",
         IF(AND(HOUR(K386)&gt;=12, HOUR(K386)&lt;13), "Afternoon",
            IF(AND(HOUR(K386)&gt;=13, HOUR(K386)&lt;=15), "Early Afternoon",
               IF(AND(HOUR(K386)&gt;=16, HOUR(K386)&lt;=17), "Late Afternoon",
                  IF(AND(HOUR(K386)&gt;=17, HOUR(K386)&lt;19), "Evening",
                     IF(AND(HOUR(K386)&gt;=19, HOUR(K386)&lt;=21), "Early Evening",
                        IF(OR(HOUR(K386)&gt;=22, HOUR(K386)&lt;5), "Night", "")
                     )
                  )
               )
            )
         )
      )
   )
)</f>
        <v>Late Afternoon</v>
      </c>
      <c r="Q386" s="4" t="str">
        <f>IF(OR(WEEKDAY(G386,1)=1, WEEKDAY(G386,1)=7), "Weekend", "Weekday")</f>
        <v>Weekday</v>
      </c>
    </row>
    <row r="387" spans="1:17" x14ac:dyDescent="0.25">
      <c r="A387">
        <v>0</v>
      </c>
      <c r="B387">
        <v>73</v>
      </c>
      <c r="C387">
        <v>2</v>
      </c>
      <c r="D387">
        <v>1280</v>
      </c>
      <c r="E387">
        <v>720</v>
      </c>
      <c r="F387">
        <v>1673838298</v>
      </c>
      <c r="G387" s="1">
        <f>DATE(1970,1,1) + (F387/86400)</f>
        <v>44942.128449074073</v>
      </c>
      <c r="H387" s="5" t="str">
        <f>TEXT(Table1[[#This Row],[Create_date]],"yyyy")</f>
        <v>2023</v>
      </c>
      <c r="I387" s="1" t="str">
        <f>TEXT(G387, "dddd")</f>
        <v>Monday</v>
      </c>
      <c r="J387" s="1" t="str">
        <f>TEXT(Table1[[#This Row],[Create_date]],"mmmm")</f>
        <v>January</v>
      </c>
      <c r="K387" s="3">
        <f>DATE(1970,1,1) + (F387/86400)</f>
        <v>44942.128449074073</v>
      </c>
      <c r="L387" s="2">
        <v>10</v>
      </c>
      <c r="M387" t="s">
        <v>678</v>
      </c>
      <c r="N387">
        <v>3580</v>
      </c>
      <c r="O387" t="str">
        <f>IF(N387&lt;=1000, "Very Low",
   IF(AND(N387&gt;1000, N387&lt;=10000), "Low",
      IF(AND(N387&gt;10000, N387&lt;=100000), "Medium",
         IF(AND(N387&gt;100000, N387&lt;=1000000), "High",
            IF(N387&gt;1000000, "Very High", "")
         )
      )
   )
)</f>
        <v>Low</v>
      </c>
      <c r="P387" t="str">
        <f>IF(AND(HOUR(K387)&gt;=5, HOUR(K387)&lt;8), "Early Morning",
   IF(AND(HOUR(K387)&gt;=8, HOUR(K387)&lt;=11), "Morning",
      IF(AND(HOUR(K387)&gt;11, HOUR(K387)&lt;=12), "Late Morning",
         IF(AND(HOUR(K387)&gt;=12, HOUR(K387)&lt;13), "Afternoon",
            IF(AND(HOUR(K387)&gt;=13, HOUR(K387)&lt;=15), "Early Afternoon",
               IF(AND(HOUR(K387)&gt;=16, HOUR(K387)&lt;=17), "Late Afternoon",
                  IF(AND(HOUR(K387)&gt;=17, HOUR(K387)&lt;19), "Evening",
                     IF(AND(HOUR(K387)&gt;=19, HOUR(K387)&lt;=21), "Early Evening",
                        IF(OR(HOUR(K387)&gt;=22, HOUR(K387)&lt;5), "Night", "")
                     )
                  )
               )
            )
         )
      )
   )
)</f>
        <v>Night</v>
      </c>
      <c r="Q387" s="4" t="str">
        <f>IF(OR(WEEKDAY(G387,1)=1, WEEKDAY(G387,1)=7), "Weekend", "Weekday")</f>
        <v>Weekday</v>
      </c>
    </row>
    <row r="388" spans="1:17" x14ac:dyDescent="0.25">
      <c r="A388">
        <v>1</v>
      </c>
      <c r="B388">
        <v>423</v>
      </c>
      <c r="C388">
        <v>30</v>
      </c>
      <c r="D388">
        <v>1920</v>
      </c>
      <c r="E388">
        <v>1080</v>
      </c>
      <c r="F388">
        <v>1673740868</v>
      </c>
      <c r="G388" s="1">
        <f>DATE(1970,1,1) + (F388/86400)</f>
        <v>44941.000787037032</v>
      </c>
      <c r="H388" s="5" t="str">
        <f>TEXT(Table1[[#This Row],[Create_date]],"yyyy")</f>
        <v>2023</v>
      </c>
      <c r="I388" s="1" t="str">
        <f>TEXT(G388, "dddd")</f>
        <v>Sunday</v>
      </c>
      <c r="J388" s="1" t="str">
        <f>TEXT(Table1[[#This Row],[Create_date]],"mmmm")</f>
        <v>January</v>
      </c>
      <c r="K388" s="3">
        <f>DATE(1970,1,1) + (F388/86400)</f>
        <v>44941.000787037032</v>
      </c>
      <c r="L388" s="2">
        <v>10</v>
      </c>
      <c r="M388" t="s">
        <v>679</v>
      </c>
      <c r="N388">
        <v>9965</v>
      </c>
      <c r="O388" t="str">
        <f>IF(N388&lt;=1000, "Very Low",
   IF(AND(N388&gt;1000, N388&lt;=10000), "Low",
      IF(AND(N388&gt;10000, N388&lt;=100000), "Medium",
         IF(AND(N388&gt;100000, N388&lt;=1000000), "High",
            IF(N388&gt;1000000, "Very High", "")
         )
      )
   )
)</f>
        <v>Low</v>
      </c>
      <c r="P388" t="str">
        <f>IF(AND(HOUR(K388)&gt;=5, HOUR(K388)&lt;8), "Early Morning",
   IF(AND(HOUR(K388)&gt;=8, HOUR(K388)&lt;=11), "Morning",
      IF(AND(HOUR(K388)&gt;11, HOUR(K388)&lt;=12), "Late Morning",
         IF(AND(HOUR(K388)&gt;=12, HOUR(K388)&lt;13), "Afternoon",
            IF(AND(HOUR(K388)&gt;=13, HOUR(K388)&lt;=15), "Early Afternoon",
               IF(AND(HOUR(K388)&gt;=16, HOUR(K388)&lt;=17), "Late Afternoon",
                  IF(AND(HOUR(K388)&gt;=17, HOUR(K388)&lt;19), "Evening",
                     IF(AND(HOUR(K388)&gt;=19, HOUR(K388)&lt;=21), "Early Evening",
                        IF(OR(HOUR(K388)&gt;=22, HOUR(K388)&lt;5), "Night", "")
                     )
                  )
               )
            )
         )
      )
   )
)</f>
        <v>Night</v>
      </c>
      <c r="Q388" s="4" t="str">
        <f>IF(OR(WEEKDAY(G388,1)=1, WEEKDAY(G388,1)=7), "Weekend", "Weekday")</f>
        <v>Weekend</v>
      </c>
    </row>
    <row r="389" spans="1:17" x14ac:dyDescent="0.25">
      <c r="A389">
        <v>3</v>
      </c>
      <c r="B389">
        <v>62</v>
      </c>
      <c r="C389">
        <v>2</v>
      </c>
      <c r="D389">
        <v>1920</v>
      </c>
      <c r="E389">
        <v>1080</v>
      </c>
      <c r="F389">
        <v>1673727726</v>
      </c>
      <c r="G389" s="1">
        <f>DATE(1970,1,1) + (F389/86400)</f>
        <v>44940.848680555559</v>
      </c>
      <c r="H389" s="5" t="str">
        <f>TEXT(Table1[[#This Row],[Create_date]],"yyyy")</f>
        <v>2023</v>
      </c>
      <c r="I389" s="1" t="str">
        <f>TEXT(G389, "dddd")</f>
        <v>Saturday</v>
      </c>
      <c r="J389" s="1" t="str">
        <f>TEXT(Table1[[#This Row],[Create_date]],"mmmm")</f>
        <v>January</v>
      </c>
      <c r="K389" s="3">
        <f>DATE(1970,1,1) + (F389/86400)</f>
        <v>44940.848680555559</v>
      </c>
      <c r="L389" s="2">
        <v>37</v>
      </c>
      <c r="M389" t="s">
        <v>680</v>
      </c>
      <c r="N389">
        <v>2950</v>
      </c>
      <c r="O389" t="str">
        <f>IF(N389&lt;=1000, "Very Low",
   IF(AND(N389&gt;1000, N389&lt;=10000), "Low",
      IF(AND(N389&gt;10000, N389&lt;=100000), "Medium",
         IF(AND(N389&gt;100000, N389&lt;=1000000), "High",
            IF(N389&gt;1000000, "Very High", "")
         )
      )
   )
)</f>
        <v>Low</v>
      </c>
      <c r="P389" t="str">
        <f>IF(AND(HOUR(K389)&gt;=5, HOUR(K389)&lt;8), "Early Morning",
   IF(AND(HOUR(K389)&gt;=8, HOUR(K389)&lt;=11), "Morning",
      IF(AND(HOUR(K389)&gt;11, HOUR(K389)&lt;=12), "Late Morning",
         IF(AND(HOUR(K389)&gt;=12, HOUR(K389)&lt;13), "Afternoon",
            IF(AND(HOUR(K389)&gt;=13, HOUR(K389)&lt;=15), "Early Afternoon",
               IF(AND(HOUR(K389)&gt;=16, HOUR(K389)&lt;=17), "Late Afternoon",
                  IF(AND(HOUR(K389)&gt;=17, HOUR(K389)&lt;19), "Evening",
                     IF(AND(HOUR(K389)&gt;=19, HOUR(K389)&lt;=21), "Early Evening",
                        IF(OR(HOUR(K389)&gt;=22, HOUR(K389)&lt;5), "Night", "")
                     )
                  )
               )
            )
         )
      )
   )
)</f>
        <v>Early Evening</v>
      </c>
      <c r="Q389" s="4" t="str">
        <f>IF(OR(WEEKDAY(G389,1)=1, WEEKDAY(G389,1)=7), "Weekend", "Weekday")</f>
        <v>Weekend</v>
      </c>
    </row>
    <row r="390" spans="1:17" x14ac:dyDescent="0.25">
      <c r="A390">
        <v>2</v>
      </c>
      <c r="B390">
        <v>44</v>
      </c>
      <c r="C390">
        <v>2</v>
      </c>
      <c r="D390">
        <v>1920</v>
      </c>
      <c r="E390">
        <v>1080</v>
      </c>
      <c r="F390">
        <v>1673726417</v>
      </c>
      <c r="G390" s="1">
        <f>DATE(1970,1,1) + (F390/86400)</f>
        <v>44940.833530092597</v>
      </c>
      <c r="H390" s="5" t="str">
        <f>TEXT(Table1[[#This Row],[Create_date]],"yyyy")</f>
        <v>2023</v>
      </c>
      <c r="I390" s="1" t="str">
        <f>TEXT(G390, "dddd")</f>
        <v>Saturday</v>
      </c>
      <c r="J390" s="1" t="str">
        <f>TEXT(Table1[[#This Row],[Create_date]],"mmmm")</f>
        <v>January</v>
      </c>
      <c r="K390" s="3">
        <f>DATE(1970,1,1) + (F390/86400)</f>
        <v>44940.833530092597</v>
      </c>
      <c r="L390" s="2">
        <v>178</v>
      </c>
      <c r="M390" t="s">
        <v>131</v>
      </c>
      <c r="N390">
        <v>2773</v>
      </c>
      <c r="O390" t="str">
        <f>IF(N390&lt;=1000, "Very Low",
   IF(AND(N390&gt;1000, N390&lt;=10000), "Low",
      IF(AND(N390&gt;10000, N390&lt;=100000), "Medium",
         IF(AND(N390&gt;100000, N390&lt;=1000000), "High",
            IF(N390&gt;1000000, "Very High", "")
         )
      )
   )
)</f>
        <v>Low</v>
      </c>
      <c r="P390" t="str">
        <f>IF(AND(HOUR(K390)&gt;=5, HOUR(K390)&lt;8), "Early Morning",
   IF(AND(HOUR(K390)&gt;=8, HOUR(K390)&lt;=11), "Morning",
      IF(AND(HOUR(K390)&gt;11, HOUR(K390)&lt;=12), "Late Morning",
         IF(AND(HOUR(K390)&gt;=12, HOUR(K390)&lt;13), "Afternoon",
            IF(AND(HOUR(K390)&gt;=13, HOUR(K390)&lt;=15), "Early Afternoon",
               IF(AND(HOUR(K390)&gt;=16, HOUR(K390)&lt;=17), "Late Afternoon",
                  IF(AND(HOUR(K390)&gt;=17, HOUR(K390)&lt;19), "Evening",
                     IF(AND(HOUR(K390)&gt;=19, HOUR(K390)&lt;=21), "Early Evening",
                        IF(OR(HOUR(K390)&gt;=22, HOUR(K390)&lt;5), "Night", "")
                     )
                  )
               )
            )
         )
      )
   )
)</f>
        <v>Early Evening</v>
      </c>
      <c r="Q390" s="4" t="str">
        <f>IF(OR(WEEKDAY(G390,1)=1, WEEKDAY(G390,1)=7), "Weekend", "Weekday")</f>
        <v>Weekend</v>
      </c>
    </row>
    <row r="391" spans="1:17" x14ac:dyDescent="0.25">
      <c r="A391">
        <v>21</v>
      </c>
      <c r="B391">
        <v>283</v>
      </c>
      <c r="C391">
        <v>3</v>
      </c>
      <c r="D391">
        <v>1920</v>
      </c>
      <c r="E391">
        <v>1080</v>
      </c>
      <c r="F391">
        <v>1673491418</v>
      </c>
      <c r="G391" s="1">
        <f>DATE(1970,1,1) + (F391/86400)</f>
        <v>44938.113634259258</v>
      </c>
      <c r="H391" s="5" t="str">
        <f>TEXT(Table1[[#This Row],[Create_date]],"yyyy")</f>
        <v>2023</v>
      </c>
      <c r="I391" s="1" t="str">
        <f>TEXT(G391, "dddd")</f>
        <v>Thursday</v>
      </c>
      <c r="J391" s="1" t="str">
        <f>TEXT(Table1[[#This Row],[Create_date]],"mmmm")</f>
        <v>January</v>
      </c>
      <c r="K391" s="3">
        <f>DATE(1970,1,1) + (F391/86400)</f>
        <v>44938.113634259258</v>
      </c>
      <c r="L391" s="2">
        <v>6</v>
      </c>
      <c r="M391" t="s">
        <v>681</v>
      </c>
      <c r="N391">
        <v>10694</v>
      </c>
      <c r="O391" t="str">
        <f>IF(N391&lt;=1000, "Very Low",
   IF(AND(N391&gt;1000, N391&lt;=10000), "Low",
      IF(AND(N391&gt;10000, N391&lt;=100000), "Medium",
         IF(AND(N391&gt;100000, N391&lt;=1000000), "High",
            IF(N391&gt;1000000, "Very High", "")
         )
      )
   )
)</f>
        <v>Medium</v>
      </c>
      <c r="P391" t="str">
        <f>IF(AND(HOUR(K391)&gt;=5, HOUR(K391)&lt;8), "Early Morning",
   IF(AND(HOUR(K391)&gt;=8, HOUR(K391)&lt;=11), "Morning",
      IF(AND(HOUR(K391)&gt;11, HOUR(K391)&lt;=12), "Late Morning",
         IF(AND(HOUR(K391)&gt;=12, HOUR(K391)&lt;13), "Afternoon",
            IF(AND(HOUR(K391)&gt;=13, HOUR(K391)&lt;=15), "Early Afternoon",
               IF(AND(HOUR(K391)&gt;=16, HOUR(K391)&lt;=17), "Late Afternoon",
                  IF(AND(HOUR(K391)&gt;=17, HOUR(K391)&lt;19), "Evening",
                     IF(AND(HOUR(K391)&gt;=19, HOUR(K391)&lt;=21), "Early Evening",
                        IF(OR(HOUR(K391)&gt;=22, HOUR(K391)&lt;5), "Night", "")
                     )
                  )
               )
            )
         )
      )
   )
)</f>
        <v>Night</v>
      </c>
      <c r="Q391" s="4" t="str">
        <f>IF(OR(WEEKDAY(G391,1)=1, WEEKDAY(G391,1)=7), "Weekend", "Weekday")</f>
        <v>Weekday</v>
      </c>
    </row>
    <row r="392" spans="1:17" x14ac:dyDescent="0.25">
      <c r="A392">
        <v>4</v>
      </c>
      <c r="B392">
        <v>75</v>
      </c>
      <c r="C392">
        <v>0</v>
      </c>
      <c r="D392">
        <v>1920</v>
      </c>
      <c r="E392">
        <v>1080</v>
      </c>
      <c r="F392">
        <v>1673400529</v>
      </c>
      <c r="G392" s="1">
        <f>DATE(1970,1,1) + (F392/86400)</f>
        <v>44937.061678240745</v>
      </c>
      <c r="H392" s="5" t="str">
        <f>TEXT(Table1[[#This Row],[Create_date]],"yyyy")</f>
        <v>2023</v>
      </c>
      <c r="I392" s="1" t="str">
        <f>TEXT(G392, "dddd")</f>
        <v>Wednesday</v>
      </c>
      <c r="J392" s="1" t="str">
        <f>TEXT(Table1[[#This Row],[Create_date]],"mmmm")</f>
        <v>January</v>
      </c>
      <c r="K392" s="3">
        <f>DATE(1970,1,1) + (F392/86400)</f>
        <v>44937.061678240745</v>
      </c>
      <c r="L392" s="2">
        <v>5</v>
      </c>
      <c r="M392" t="s">
        <v>682</v>
      </c>
      <c r="N392">
        <v>6071</v>
      </c>
      <c r="O392" t="str">
        <f>IF(N392&lt;=1000, "Very Low",
   IF(AND(N392&gt;1000, N392&lt;=10000), "Low",
      IF(AND(N392&gt;10000, N392&lt;=100000), "Medium",
         IF(AND(N392&gt;100000, N392&lt;=1000000), "High",
            IF(N392&gt;1000000, "Very High", "")
         )
      )
   )
)</f>
        <v>Low</v>
      </c>
      <c r="P392" t="str">
        <f>IF(AND(HOUR(K392)&gt;=5, HOUR(K392)&lt;8), "Early Morning",
   IF(AND(HOUR(K392)&gt;=8, HOUR(K392)&lt;=11), "Morning",
      IF(AND(HOUR(K392)&gt;11, HOUR(K392)&lt;=12), "Late Morning",
         IF(AND(HOUR(K392)&gt;=12, HOUR(K392)&lt;13), "Afternoon",
            IF(AND(HOUR(K392)&gt;=13, HOUR(K392)&lt;=15), "Early Afternoon",
               IF(AND(HOUR(K392)&gt;=16, HOUR(K392)&lt;=17), "Late Afternoon",
                  IF(AND(HOUR(K392)&gt;=17, HOUR(K392)&lt;19), "Evening",
                     IF(AND(HOUR(K392)&gt;=19, HOUR(K392)&lt;=21), "Early Evening",
                        IF(OR(HOUR(K392)&gt;=22, HOUR(K392)&lt;5), "Night", "")
                     )
                  )
               )
            )
         )
      )
   )
)</f>
        <v>Night</v>
      </c>
      <c r="Q392" s="4" t="str">
        <f>IF(OR(WEEKDAY(G392,1)=1, WEEKDAY(G392,1)=7), "Weekend", "Weekday")</f>
        <v>Weekday</v>
      </c>
    </row>
    <row r="393" spans="1:17" x14ac:dyDescent="0.25">
      <c r="A393">
        <v>5</v>
      </c>
      <c r="B393">
        <v>60</v>
      </c>
      <c r="C393">
        <v>2</v>
      </c>
      <c r="D393">
        <v>1920</v>
      </c>
      <c r="E393">
        <v>1080</v>
      </c>
      <c r="F393">
        <v>1673376328</v>
      </c>
      <c r="G393" s="1">
        <f>DATE(1970,1,1) + (F393/86400)</f>
        <v>44936.781574074077</v>
      </c>
      <c r="H393" s="5" t="str">
        <f>TEXT(Table1[[#This Row],[Create_date]],"yyyy")</f>
        <v>2023</v>
      </c>
      <c r="I393" s="1" t="str">
        <f>TEXT(G393, "dddd")</f>
        <v>Tuesday</v>
      </c>
      <c r="J393" s="1" t="str">
        <f>TEXT(Table1[[#This Row],[Create_date]],"mmmm")</f>
        <v>January</v>
      </c>
      <c r="K393" s="3">
        <f>DATE(1970,1,1) + (F393/86400)</f>
        <v>44936.781574074077</v>
      </c>
      <c r="L393" s="2">
        <v>7</v>
      </c>
      <c r="M393" t="s">
        <v>132</v>
      </c>
      <c r="N393">
        <v>4558</v>
      </c>
      <c r="O393" t="str">
        <f>IF(N393&lt;=1000, "Very Low",
   IF(AND(N393&gt;1000, N393&lt;=10000), "Low",
      IF(AND(N393&gt;10000, N393&lt;=100000), "Medium",
         IF(AND(N393&gt;100000, N393&lt;=1000000), "High",
            IF(N393&gt;1000000, "Very High", "")
         )
      )
   )
)</f>
        <v>Low</v>
      </c>
      <c r="P393" t="str">
        <f>IF(AND(HOUR(K393)&gt;=5, HOUR(K393)&lt;8), "Early Morning",
   IF(AND(HOUR(K393)&gt;=8, HOUR(K393)&lt;=11), "Morning",
      IF(AND(HOUR(K393)&gt;11, HOUR(K393)&lt;=12), "Late Morning",
         IF(AND(HOUR(K393)&gt;=12, HOUR(K393)&lt;13), "Afternoon",
            IF(AND(HOUR(K393)&gt;=13, HOUR(K393)&lt;=15), "Early Afternoon",
               IF(AND(HOUR(K393)&gt;=16, HOUR(K393)&lt;=17), "Late Afternoon",
                  IF(AND(HOUR(K393)&gt;=17, HOUR(K393)&lt;19), "Evening",
                     IF(AND(HOUR(K393)&gt;=19, HOUR(K393)&lt;=21), "Early Evening",
                        IF(OR(HOUR(K393)&gt;=22, HOUR(K393)&lt;5), "Night", "")
                     )
                  )
               )
            )
         )
      )
   )
)</f>
        <v>Evening</v>
      </c>
      <c r="Q393" s="4" t="str">
        <f>IF(OR(WEEKDAY(G393,1)=1, WEEKDAY(G393,1)=7), "Weekend", "Weekday")</f>
        <v>Weekday</v>
      </c>
    </row>
    <row r="394" spans="1:17" x14ac:dyDescent="0.25">
      <c r="A394">
        <v>1</v>
      </c>
      <c r="B394">
        <v>46</v>
      </c>
      <c r="C394">
        <v>0</v>
      </c>
      <c r="D394">
        <v>1920</v>
      </c>
      <c r="E394">
        <v>1080</v>
      </c>
      <c r="F394">
        <v>1673371414</v>
      </c>
      <c r="G394" s="1">
        <f>DATE(1970,1,1) + (F394/86400)</f>
        <v>44936.724699074075</v>
      </c>
      <c r="H394" s="5" t="str">
        <f>TEXT(Table1[[#This Row],[Create_date]],"yyyy")</f>
        <v>2023</v>
      </c>
      <c r="I394" s="1" t="str">
        <f>TEXT(G394, "dddd")</f>
        <v>Tuesday</v>
      </c>
      <c r="J394" s="1" t="str">
        <f>TEXT(Table1[[#This Row],[Create_date]],"mmmm")</f>
        <v>January</v>
      </c>
      <c r="K394" s="3">
        <f>DATE(1970,1,1) + (F394/86400)</f>
        <v>44936.724699074075</v>
      </c>
      <c r="L394" s="2">
        <v>175</v>
      </c>
      <c r="M394" t="s">
        <v>133</v>
      </c>
      <c r="N394">
        <v>3568</v>
      </c>
      <c r="O394" t="str">
        <f>IF(N394&lt;=1000, "Very Low",
   IF(AND(N394&gt;1000, N394&lt;=10000), "Low",
      IF(AND(N394&gt;10000, N394&lt;=100000), "Medium",
         IF(AND(N394&gt;100000, N394&lt;=1000000), "High",
            IF(N394&gt;1000000, "Very High", "")
         )
      )
   )
)</f>
        <v>Low</v>
      </c>
      <c r="P394" t="str">
        <f>IF(AND(HOUR(K394)&gt;=5, HOUR(K394)&lt;8), "Early Morning",
   IF(AND(HOUR(K394)&gt;=8, HOUR(K394)&lt;=11), "Morning",
      IF(AND(HOUR(K394)&gt;11, HOUR(K394)&lt;=12), "Late Morning",
         IF(AND(HOUR(K394)&gt;=12, HOUR(K394)&lt;13), "Afternoon",
            IF(AND(HOUR(K394)&gt;=13, HOUR(K394)&lt;=15), "Early Afternoon",
               IF(AND(HOUR(K394)&gt;=16, HOUR(K394)&lt;=17), "Late Afternoon",
                  IF(AND(HOUR(K394)&gt;=17, HOUR(K394)&lt;19), "Evening",
                     IF(AND(HOUR(K394)&gt;=19, HOUR(K394)&lt;=21), "Early Evening",
                        IF(OR(HOUR(K394)&gt;=22, HOUR(K394)&lt;5), "Night", "")
                     )
                  )
               )
            )
         )
      )
   )
)</f>
        <v>Late Afternoon</v>
      </c>
      <c r="Q394" s="4" t="str">
        <f>IF(OR(WEEKDAY(G394,1)=1, WEEKDAY(G394,1)=7), "Weekend", "Weekday")</f>
        <v>Weekday</v>
      </c>
    </row>
    <row r="395" spans="1:17" x14ac:dyDescent="0.25">
      <c r="A395">
        <v>532</v>
      </c>
      <c r="B395">
        <v>52127</v>
      </c>
      <c r="C395">
        <v>6424</v>
      </c>
      <c r="D395">
        <v>1920</v>
      </c>
      <c r="E395">
        <v>1080</v>
      </c>
      <c r="F395">
        <v>1673302367</v>
      </c>
      <c r="G395" s="1">
        <f>DATE(1970,1,1) + (F395/86400)</f>
        <v>44935.925543981481</v>
      </c>
      <c r="H395" s="5" t="str">
        <f>TEXT(Table1[[#This Row],[Create_date]],"yyyy")</f>
        <v>2023</v>
      </c>
      <c r="I395" s="1" t="str">
        <f>TEXT(G395, "dddd")</f>
        <v>Monday</v>
      </c>
      <c r="J395" s="1" t="str">
        <f>TEXT(Table1[[#This Row],[Create_date]],"mmmm")</f>
        <v>January</v>
      </c>
      <c r="K395" s="3">
        <f>DATE(1970,1,1) + (F395/86400)</f>
        <v>44935.925543981481</v>
      </c>
      <c r="L395" s="2">
        <v>9</v>
      </c>
      <c r="M395" t="s">
        <v>683</v>
      </c>
      <c r="N395">
        <v>852533</v>
      </c>
      <c r="O395" t="str">
        <f>IF(N395&lt;=1000, "Very Low",
   IF(AND(N395&gt;1000, N395&lt;=10000), "Low",
      IF(AND(N395&gt;10000, N395&lt;=100000), "Medium",
         IF(AND(N395&gt;100000, N395&lt;=1000000), "High",
            IF(N395&gt;1000000, "Very High", "")
         )
      )
   )
)</f>
        <v>High</v>
      </c>
      <c r="P395" t="str">
        <f>IF(AND(HOUR(K395)&gt;=5, HOUR(K395)&lt;8), "Early Morning",
   IF(AND(HOUR(K395)&gt;=8, HOUR(K395)&lt;=11), "Morning",
      IF(AND(HOUR(K395)&gt;11, HOUR(K395)&lt;=12), "Late Morning",
         IF(AND(HOUR(K395)&gt;=12, HOUR(K395)&lt;13), "Afternoon",
            IF(AND(HOUR(K395)&gt;=13, HOUR(K395)&lt;=15), "Early Afternoon",
               IF(AND(HOUR(K395)&gt;=16, HOUR(K395)&lt;=17), "Late Afternoon",
                  IF(AND(HOUR(K395)&gt;=17, HOUR(K395)&lt;19), "Evening",
                     IF(AND(HOUR(K395)&gt;=19, HOUR(K395)&lt;=21), "Early Evening",
                        IF(OR(HOUR(K395)&gt;=22, HOUR(K395)&lt;5), "Night", "")
                     )
                  )
               )
            )
         )
      )
   )
)</f>
        <v>Night</v>
      </c>
      <c r="Q395" s="4" t="str">
        <f>IF(OR(WEEKDAY(G395,1)=1, WEEKDAY(G395,1)=7), "Weekend", "Weekday")</f>
        <v>Weekday</v>
      </c>
    </row>
    <row r="396" spans="1:17" x14ac:dyDescent="0.25">
      <c r="A396">
        <v>5</v>
      </c>
      <c r="B396">
        <v>205</v>
      </c>
      <c r="C396">
        <v>24</v>
      </c>
      <c r="D396">
        <v>1920</v>
      </c>
      <c r="E396">
        <v>1080</v>
      </c>
      <c r="F396">
        <v>1673299175</v>
      </c>
      <c r="G396" s="1">
        <f>DATE(1970,1,1) + (F396/86400)</f>
        <v>44935.888599537036</v>
      </c>
      <c r="H396" s="5" t="str">
        <f>TEXT(Table1[[#This Row],[Create_date]],"yyyy")</f>
        <v>2023</v>
      </c>
      <c r="I396" s="1" t="str">
        <f>TEXT(G396, "dddd")</f>
        <v>Monday</v>
      </c>
      <c r="J396" s="1" t="str">
        <f>TEXT(Table1[[#This Row],[Create_date]],"mmmm")</f>
        <v>January</v>
      </c>
      <c r="K396" s="3">
        <f>DATE(1970,1,1) + (F396/86400)</f>
        <v>44935.888599537036</v>
      </c>
      <c r="L396" s="2">
        <v>64</v>
      </c>
      <c r="M396" t="s">
        <v>134</v>
      </c>
      <c r="N396">
        <v>6645</v>
      </c>
      <c r="O396" t="str">
        <f>IF(N396&lt;=1000, "Very Low",
   IF(AND(N396&gt;1000, N396&lt;=10000), "Low",
      IF(AND(N396&gt;10000, N396&lt;=100000), "Medium",
         IF(AND(N396&gt;100000, N396&lt;=1000000), "High",
            IF(N396&gt;1000000, "Very High", "")
         )
      )
   )
)</f>
        <v>Low</v>
      </c>
      <c r="P396" t="str">
        <f>IF(AND(HOUR(K396)&gt;=5, HOUR(K396)&lt;8), "Early Morning",
   IF(AND(HOUR(K396)&gt;=8, HOUR(K396)&lt;=11), "Morning",
      IF(AND(HOUR(K396)&gt;11, HOUR(K396)&lt;=12), "Late Morning",
         IF(AND(HOUR(K396)&gt;=12, HOUR(K396)&lt;13), "Afternoon",
            IF(AND(HOUR(K396)&gt;=13, HOUR(K396)&lt;=15), "Early Afternoon",
               IF(AND(HOUR(K396)&gt;=16, HOUR(K396)&lt;=17), "Late Afternoon",
                  IF(AND(HOUR(K396)&gt;=17, HOUR(K396)&lt;19), "Evening",
                     IF(AND(HOUR(K396)&gt;=19, HOUR(K396)&lt;=21), "Early Evening",
                        IF(OR(HOUR(K396)&gt;=22, HOUR(K396)&lt;5), "Night", "")
                     )
                  )
               )
            )
         )
      )
   )
)</f>
        <v>Early Evening</v>
      </c>
      <c r="Q396" s="4" t="str">
        <f>IF(OR(WEEKDAY(G396,1)=1, WEEKDAY(G396,1)=7), "Weekend", "Weekday")</f>
        <v>Weekday</v>
      </c>
    </row>
    <row r="397" spans="1:17" x14ac:dyDescent="0.25">
      <c r="A397">
        <v>51</v>
      </c>
      <c r="B397">
        <v>52298</v>
      </c>
      <c r="C397">
        <v>621</v>
      </c>
      <c r="D397">
        <v>1920</v>
      </c>
      <c r="E397">
        <v>1080</v>
      </c>
      <c r="F397">
        <v>1673218618</v>
      </c>
      <c r="G397" s="1">
        <f>DATE(1970,1,1) + (F397/86400)</f>
        <v>44934.956226851849</v>
      </c>
      <c r="H397" s="5" t="str">
        <f>TEXT(Table1[[#This Row],[Create_date]],"yyyy")</f>
        <v>2023</v>
      </c>
      <c r="I397" s="1" t="str">
        <f>TEXT(G397, "dddd")</f>
        <v>Sunday</v>
      </c>
      <c r="J397" s="1" t="str">
        <f>TEXT(Table1[[#This Row],[Create_date]],"mmmm")</f>
        <v>January</v>
      </c>
      <c r="K397" s="3">
        <f>DATE(1970,1,1) + (F397/86400)</f>
        <v>44934.956226851849</v>
      </c>
      <c r="L397" s="2">
        <v>8</v>
      </c>
      <c r="M397" t="s">
        <v>684</v>
      </c>
      <c r="N397">
        <v>594426</v>
      </c>
      <c r="O397" t="str">
        <f>IF(N397&lt;=1000, "Very Low",
   IF(AND(N397&gt;1000, N397&lt;=10000), "Low",
      IF(AND(N397&gt;10000, N397&lt;=100000), "Medium",
         IF(AND(N397&gt;100000, N397&lt;=1000000), "High",
            IF(N397&gt;1000000, "Very High", "")
         )
      )
   )
)</f>
        <v>High</v>
      </c>
      <c r="P397" t="str">
        <f>IF(AND(HOUR(K397)&gt;=5, HOUR(K397)&lt;8), "Early Morning",
   IF(AND(HOUR(K397)&gt;=8, HOUR(K397)&lt;=11), "Morning",
      IF(AND(HOUR(K397)&gt;11, HOUR(K397)&lt;=12), "Late Morning",
         IF(AND(HOUR(K397)&gt;=12, HOUR(K397)&lt;13), "Afternoon",
            IF(AND(HOUR(K397)&gt;=13, HOUR(K397)&lt;=15), "Early Afternoon",
               IF(AND(HOUR(K397)&gt;=16, HOUR(K397)&lt;=17), "Late Afternoon",
                  IF(AND(HOUR(K397)&gt;=17, HOUR(K397)&lt;19), "Evening",
                     IF(AND(HOUR(K397)&gt;=19, HOUR(K397)&lt;=21), "Early Evening",
                        IF(OR(HOUR(K397)&gt;=22, HOUR(K397)&lt;5), "Night", "")
                     )
                  )
               )
            )
         )
      )
   )
)</f>
        <v>Night</v>
      </c>
      <c r="Q397" s="4" t="str">
        <f>IF(OR(WEEKDAY(G397,1)=1, WEEKDAY(G397,1)=7), "Weekend", "Weekday")</f>
        <v>Weekend</v>
      </c>
    </row>
    <row r="398" spans="1:17" x14ac:dyDescent="0.25">
      <c r="A398">
        <v>3</v>
      </c>
      <c r="B398">
        <v>282</v>
      </c>
      <c r="C398">
        <v>21</v>
      </c>
      <c r="D398">
        <v>1920</v>
      </c>
      <c r="E398">
        <v>1080</v>
      </c>
      <c r="F398">
        <v>1673118159</v>
      </c>
      <c r="G398" s="1">
        <f>DATE(1970,1,1) + (F398/86400)</f>
        <v>44933.793506944443</v>
      </c>
      <c r="H398" s="5" t="str">
        <f>TEXT(Table1[[#This Row],[Create_date]],"yyyy")</f>
        <v>2023</v>
      </c>
      <c r="I398" s="1" t="str">
        <f>TEXT(G398, "dddd")</f>
        <v>Saturday</v>
      </c>
      <c r="J398" s="1" t="str">
        <f>TEXT(Table1[[#This Row],[Create_date]],"mmmm")</f>
        <v>January</v>
      </c>
      <c r="K398" s="3">
        <f>DATE(1970,1,1) + (F398/86400)</f>
        <v>44933.793506944443</v>
      </c>
      <c r="L398" s="2">
        <v>5</v>
      </c>
      <c r="M398" t="s">
        <v>135</v>
      </c>
      <c r="N398">
        <v>9884</v>
      </c>
      <c r="O398" t="str">
        <f>IF(N398&lt;=1000, "Very Low",
   IF(AND(N398&gt;1000, N398&lt;=10000), "Low",
      IF(AND(N398&gt;10000, N398&lt;=100000), "Medium",
         IF(AND(N398&gt;100000, N398&lt;=1000000), "High",
            IF(N398&gt;1000000, "Very High", "")
         )
      )
   )
)</f>
        <v>Low</v>
      </c>
      <c r="P398" t="str">
        <f>IF(AND(HOUR(K398)&gt;=5, HOUR(K398)&lt;8), "Early Morning",
   IF(AND(HOUR(K398)&gt;=8, HOUR(K398)&lt;=11), "Morning",
      IF(AND(HOUR(K398)&gt;11, HOUR(K398)&lt;=12), "Late Morning",
         IF(AND(HOUR(K398)&gt;=12, HOUR(K398)&lt;13), "Afternoon",
            IF(AND(HOUR(K398)&gt;=13, HOUR(K398)&lt;=15), "Early Afternoon",
               IF(AND(HOUR(K398)&gt;=16, HOUR(K398)&lt;=17), "Late Afternoon",
                  IF(AND(HOUR(K398)&gt;=17, HOUR(K398)&lt;19), "Evening",
                     IF(AND(HOUR(K398)&gt;=19, HOUR(K398)&lt;=21), "Early Evening",
                        IF(OR(HOUR(K398)&gt;=22, HOUR(K398)&lt;5), "Night", "")
                     )
                  )
               )
            )
         )
      )
   )
)</f>
        <v>Early Evening</v>
      </c>
      <c r="Q398" s="4" t="str">
        <f>IF(OR(WEEKDAY(G398,1)=1, WEEKDAY(G398,1)=7), "Weekend", "Weekday")</f>
        <v>Weekend</v>
      </c>
    </row>
    <row r="399" spans="1:17" x14ac:dyDescent="0.25">
      <c r="A399">
        <v>170</v>
      </c>
      <c r="B399">
        <v>6300</v>
      </c>
      <c r="C399">
        <v>2118</v>
      </c>
      <c r="D399">
        <v>1280</v>
      </c>
      <c r="E399">
        <v>720</v>
      </c>
      <c r="F399">
        <v>1673115080</v>
      </c>
      <c r="G399" s="1">
        <f>DATE(1970,1,1) + (F399/86400)</f>
        <v>44933.757870370369</v>
      </c>
      <c r="H399" s="5" t="str">
        <f>TEXT(Table1[[#This Row],[Create_date]],"yyyy")</f>
        <v>2023</v>
      </c>
      <c r="I399" s="1" t="str">
        <f>TEXT(G399, "dddd")</f>
        <v>Saturday</v>
      </c>
      <c r="J399" s="1" t="str">
        <f>TEXT(Table1[[#This Row],[Create_date]],"mmmm")</f>
        <v>January</v>
      </c>
      <c r="K399" s="3">
        <f>DATE(1970,1,1) + (F399/86400)</f>
        <v>44933.757870370369</v>
      </c>
      <c r="L399" s="2">
        <v>10</v>
      </c>
      <c r="M399" t="s">
        <v>136</v>
      </c>
      <c r="N399">
        <v>123278</v>
      </c>
      <c r="O399" t="str">
        <f>IF(N399&lt;=1000, "Very Low",
   IF(AND(N399&gt;1000, N399&lt;=10000), "Low",
      IF(AND(N399&gt;10000, N399&lt;=100000), "Medium",
         IF(AND(N399&gt;100000, N399&lt;=1000000), "High",
            IF(N399&gt;1000000, "Very High", "")
         )
      )
   )
)</f>
        <v>High</v>
      </c>
      <c r="P399" t="str">
        <f>IF(AND(HOUR(K399)&gt;=5, HOUR(K399)&lt;8), "Early Morning",
   IF(AND(HOUR(K399)&gt;=8, HOUR(K399)&lt;=11), "Morning",
      IF(AND(HOUR(K399)&gt;11, HOUR(K399)&lt;=12), "Late Morning",
         IF(AND(HOUR(K399)&gt;=12, HOUR(K399)&lt;13), "Afternoon",
            IF(AND(HOUR(K399)&gt;=13, HOUR(K399)&lt;=15), "Early Afternoon",
               IF(AND(HOUR(K399)&gt;=16, HOUR(K399)&lt;=17), "Late Afternoon",
                  IF(AND(HOUR(K399)&gt;=17, HOUR(K399)&lt;19), "Evening",
                     IF(AND(HOUR(K399)&gt;=19, HOUR(K399)&lt;=21), "Early Evening",
                        IF(OR(HOUR(K399)&gt;=22, HOUR(K399)&lt;5), "Night", "")
                     )
                  )
               )
            )
         )
      )
   )
)</f>
        <v>Evening</v>
      </c>
      <c r="Q399" s="4" t="str">
        <f>IF(OR(WEEKDAY(G399,1)=1, WEEKDAY(G399,1)=7), "Weekend", "Weekday")</f>
        <v>Weekend</v>
      </c>
    </row>
    <row r="400" spans="1:17" x14ac:dyDescent="0.25">
      <c r="A400">
        <v>1</v>
      </c>
      <c r="B400">
        <v>110</v>
      </c>
      <c r="C400">
        <v>8</v>
      </c>
      <c r="D400">
        <v>1920</v>
      </c>
      <c r="E400">
        <v>1080</v>
      </c>
      <c r="F400">
        <v>1673062702</v>
      </c>
      <c r="G400" s="1">
        <f>DATE(1970,1,1) + (F400/86400)</f>
        <v>44933.151643518519</v>
      </c>
      <c r="H400" s="5" t="str">
        <f>TEXT(Table1[[#This Row],[Create_date]],"yyyy")</f>
        <v>2023</v>
      </c>
      <c r="I400" s="1" t="str">
        <f>TEXT(G400, "dddd")</f>
        <v>Saturday</v>
      </c>
      <c r="J400" s="1" t="str">
        <f>TEXT(Table1[[#This Row],[Create_date]],"mmmm")</f>
        <v>January</v>
      </c>
      <c r="K400" s="3">
        <f>DATE(1970,1,1) + (F400/86400)</f>
        <v>44933.151643518519</v>
      </c>
      <c r="L400" s="2">
        <v>5</v>
      </c>
      <c r="M400" t="s">
        <v>685</v>
      </c>
      <c r="N400">
        <v>8134</v>
      </c>
      <c r="O400" t="str">
        <f>IF(N400&lt;=1000, "Very Low",
   IF(AND(N400&gt;1000, N400&lt;=10000), "Low",
      IF(AND(N400&gt;10000, N400&lt;=100000), "Medium",
         IF(AND(N400&gt;100000, N400&lt;=1000000), "High",
            IF(N400&gt;1000000, "Very High", "")
         )
      )
   )
)</f>
        <v>Low</v>
      </c>
      <c r="P400" t="str">
        <f>IF(AND(HOUR(K400)&gt;=5, HOUR(K400)&lt;8), "Early Morning",
   IF(AND(HOUR(K400)&gt;=8, HOUR(K400)&lt;=11), "Morning",
      IF(AND(HOUR(K400)&gt;11, HOUR(K400)&lt;=12), "Late Morning",
         IF(AND(HOUR(K400)&gt;=12, HOUR(K400)&lt;13), "Afternoon",
            IF(AND(HOUR(K400)&gt;=13, HOUR(K400)&lt;=15), "Early Afternoon",
               IF(AND(HOUR(K400)&gt;=16, HOUR(K400)&lt;=17), "Late Afternoon",
                  IF(AND(HOUR(K400)&gt;=17, HOUR(K400)&lt;19), "Evening",
                     IF(AND(HOUR(K400)&gt;=19, HOUR(K400)&lt;=21), "Early Evening",
                        IF(OR(HOUR(K400)&gt;=22, HOUR(K400)&lt;5), "Night", "")
                     )
                  )
               )
            )
         )
      )
   )
)</f>
        <v>Night</v>
      </c>
      <c r="Q400" s="4" t="str">
        <f>IF(OR(WEEKDAY(G400,1)=1, WEEKDAY(G400,1)=7), "Weekend", "Weekday")</f>
        <v>Weekend</v>
      </c>
    </row>
    <row r="401" spans="1:17" x14ac:dyDescent="0.25">
      <c r="A401">
        <v>6</v>
      </c>
      <c r="B401">
        <v>453</v>
      </c>
      <c r="C401">
        <v>117</v>
      </c>
      <c r="D401">
        <v>1920</v>
      </c>
      <c r="E401">
        <v>1080</v>
      </c>
      <c r="F401">
        <v>1672960009</v>
      </c>
      <c r="G401" s="1">
        <f>DATE(1970,1,1) + (F401/86400)</f>
        <v>44931.963067129633</v>
      </c>
      <c r="H401" s="5" t="str">
        <f>TEXT(Table1[[#This Row],[Create_date]],"yyyy")</f>
        <v>2023</v>
      </c>
      <c r="I401" s="1" t="str">
        <f>TEXT(G401, "dddd")</f>
        <v>Thursday</v>
      </c>
      <c r="J401" s="1" t="str">
        <f>TEXT(Table1[[#This Row],[Create_date]],"mmmm")</f>
        <v>January</v>
      </c>
      <c r="K401" s="3">
        <f>DATE(1970,1,1) + (F401/86400)</f>
        <v>44931.963067129633</v>
      </c>
      <c r="L401" s="2">
        <v>6</v>
      </c>
      <c r="M401" t="s">
        <v>686</v>
      </c>
      <c r="N401">
        <v>12430</v>
      </c>
      <c r="O401" t="str">
        <f>IF(N401&lt;=1000, "Very Low",
   IF(AND(N401&gt;1000, N401&lt;=10000), "Low",
      IF(AND(N401&gt;10000, N401&lt;=100000), "Medium",
         IF(AND(N401&gt;100000, N401&lt;=1000000), "High",
            IF(N401&gt;1000000, "Very High", "")
         )
      )
   )
)</f>
        <v>Medium</v>
      </c>
      <c r="P401" t="str">
        <f>IF(AND(HOUR(K401)&gt;=5, HOUR(K401)&lt;8), "Early Morning",
   IF(AND(HOUR(K401)&gt;=8, HOUR(K401)&lt;=11), "Morning",
      IF(AND(HOUR(K401)&gt;11, HOUR(K401)&lt;=12), "Late Morning",
         IF(AND(HOUR(K401)&gt;=12, HOUR(K401)&lt;13), "Afternoon",
            IF(AND(HOUR(K401)&gt;=13, HOUR(K401)&lt;=15), "Early Afternoon",
               IF(AND(HOUR(K401)&gt;=16, HOUR(K401)&lt;=17), "Late Afternoon",
                  IF(AND(HOUR(K401)&gt;=17, HOUR(K401)&lt;19), "Evening",
                     IF(AND(HOUR(K401)&gt;=19, HOUR(K401)&lt;=21), "Early Evening",
                        IF(OR(HOUR(K401)&gt;=22, HOUR(K401)&lt;5), "Night", "")
                     )
                  )
               )
            )
         )
      )
   )
)</f>
        <v>Night</v>
      </c>
      <c r="Q401" s="4" t="str">
        <f>IF(OR(WEEKDAY(G401,1)=1, WEEKDAY(G401,1)=7), "Weekend", "Weekday")</f>
        <v>Weekday</v>
      </c>
    </row>
    <row r="402" spans="1:17" x14ac:dyDescent="0.25">
      <c r="A402">
        <v>0</v>
      </c>
      <c r="B402">
        <v>38</v>
      </c>
      <c r="C402">
        <v>0</v>
      </c>
      <c r="D402">
        <v>1280</v>
      </c>
      <c r="E402">
        <v>720</v>
      </c>
      <c r="F402">
        <v>1672956381</v>
      </c>
      <c r="G402" s="1">
        <f>DATE(1970,1,1) + (F402/86400)</f>
        <v>44931.921076388884</v>
      </c>
      <c r="H402" s="5" t="str">
        <f>TEXT(Table1[[#This Row],[Create_date]],"yyyy")</f>
        <v>2023</v>
      </c>
      <c r="I402" s="1" t="str">
        <f>TEXT(G402, "dddd")</f>
        <v>Thursday</v>
      </c>
      <c r="J402" s="1" t="str">
        <f>TEXT(Table1[[#This Row],[Create_date]],"mmmm")</f>
        <v>January</v>
      </c>
      <c r="K402" s="3">
        <f>DATE(1970,1,1) + (F402/86400)</f>
        <v>44931.921076388884</v>
      </c>
      <c r="L402" s="2">
        <v>56</v>
      </c>
      <c r="M402" t="s">
        <v>687</v>
      </c>
      <c r="N402">
        <v>4199</v>
      </c>
      <c r="O402" t="str">
        <f>IF(N402&lt;=1000, "Very Low",
   IF(AND(N402&gt;1000, N402&lt;=10000), "Low",
      IF(AND(N402&gt;10000, N402&lt;=100000), "Medium",
         IF(AND(N402&gt;100000, N402&lt;=1000000), "High",
            IF(N402&gt;1000000, "Very High", "")
         )
      )
   )
)</f>
        <v>Low</v>
      </c>
      <c r="P402" t="str">
        <f>IF(AND(HOUR(K402)&gt;=5, HOUR(K402)&lt;8), "Early Morning",
   IF(AND(HOUR(K402)&gt;=8, HOUR(K402)&lt;=11), "Morning",
      IF(AND(HOUR(K402)&gt;11, HOUR(K402)&lt;=12), "Late Morning",
         IF(AND(HOUR(K402)&gt;=12, HOUR(K402)&lt;13), "Afternoon",
            IF(AND(HOUR(K402)&gt;=13, HOUR(K402)&lt;=15), "Early Afternoon",
               IF(AND(HOUR(K402)&gt;=16, HOUR(K402)&lt;=17), "Late Afternoon",
                  IF(AND(HOUR(K402)&gt;=17, HOUR(K402)&lt;19), "Evening",
                     IF(AND(HOUR(K402)&gt;=19, HOUR(K402)&lt;=21), "Early Evening",
                        IF(OR(HOUR(K402)&gt;=22, HOUR(K402)&lt;5), "Night", "")
                     )
                  )
               )
            )
         )
      )
   )
)</f>
        <v>Night</v>
      </c>
      <c r="Q402" s="4" t="str">
        <f>IF(OR(WEEKDAY(G402,1)=1, WEEKDAY(G402,1)=7), "Weekend", "Weekday")</f>
        <v>Weekday</v>
      </c>
    </row>
    <row r="403" spans="1:17" x14ac:dyDescent="0.25">
      <c r="A403">
        <v>9</v>
      </c>
      <c r="B403">
        <v>257</v>
      </c>
      <c r="C403">
        <v>11</v>
      </c>
      <c r="D403">
        <v>1920</v>
      </c>
      <c r="E403">
        <v>1080</v>
      </c>
      <c r="F403">
        <v>1672942694</v>
      </c>
      <c r="G403" s="1">
        <f>DATE(1970,1,1) + (F403/86400)</f>
        <v>44931.762662037036</v>
      </c>
      <c r="H403" s="5" t="str">
        <f>TEXT(Table1[[#This Row],[Create_date]],"yyyy")</f>
        <v>2023</v>
      </c>
      <c r="I403" s="1" t="str">
        <f>TEXT(G403, "dddd")</f>
        <v>Thursday</v>
      </c>
      <c r="J403" s="1" t="str">
        <f>TEXT(Table1[[#This Row],[Create_date]],"mmmm")</f>
        <v>January</v>
      </c>
      <c r="K403" s="3">
        <f>DATE(1970,1,1) + (F403/86400)</f>
        <v>44931.762662037036</v>
      </c>
      <c r="L403" s="2">
        <v>6</v>
      </c>
      <c r="M403" t="s">
        <v>137</v>
      </c>
      <c r="N403">
        <v>8877</v>
      </c>
      <c r="O403" t="str">
        <f>IF(N403&lt;=1000, "Very Low",
   IF(AND(N403&gt;1000, N403&lt;=10000), "Low",
      IF(AND(N403&gt;10000, N403&lt;=100000), "Medium",
         IF(AND(N403&gt;100000, N403&lt;=1000000), "High",
            IF(N403&gt;1000000, "Very High", "")
         )
      )
   )
)</f>
        <v>Low</v>
      </c>
      <c r="P403" t="str">
        <f>IF(AND(HOUR(K403)&gt;=5, HOUR(K403)&lt;8), "Early Morning",
   IF(AND(HOUR(K403)&gt;=8, HOUR(K403)&lt;=11), "Morning",
      IF(AND(HOUR(K403)&gt;11, HOUR(K403)&lt;=12), "Late Morning",
         IF(AND(HOUR(K403)&gt;=12, HOUR(K403)&lt;13), "Afternoon",
            IF(AND(HOUR(K403)&gt;=13, HOUR(K403)&lt;=15), "Early Afternoon",
               IF(AND(HOUR(K403)&gt;=16, HOUR(K403)&lt;=17), "Late Afternoon",
                  IF(AND(HOUR(K403)&gt;=17, HOUR(K403)&lt;19), "Evening",
                     IF(AND(HOUR(K403)&gt;=19, HOUR(K403)&lt;=21), "Early Evening",
                        IF(OR(HOUR(K403)&gt;=22, HOUR(K403)&lt;5), "Night", "")
                     )
                  )
               )
            )
         )
      )
   )
)</f>
        <v>Evening</v>
      </c>
      <c r="Q403" s="4" t="str">
        <f>IF(OR(WEEKDAY(G403,1)=1, WEEKDAY(G403,1)=7), "Weekend", "Weekday")</f>
        <v>Weekday</v>
      </c>
    </row>
    <row r="404" spans="1:17" x14ac:dyDescent="0.25">
      <c r="A404">
        <v>6</v>
      </c>
      <c r="B404">
        <v>541</v>
      </c>
      <c r="C404">
        <v>219</v>
      </c>
      <c r="D404">
        <v>1920</v>
      </c>
      <c r="E404">
        <v>1080</v>
      </c>
      <c r="F404">
        <v>1672863042</v>
      </c>
      <c r="G404" s="1">
        <f>DATE(1970,1,1) + (F404/86400)</f>
        <v>44930.840763888889</v>
      </c>
      <c r="H404" s="5" t="str">
        <f>TEXT(Table1[[#This Row],[Create_date]],"yyyy")</f>
        <v>2023</v>
      </c>
      <c r="I404" s="1" t="str">
        <f>TEXT(G404, "dddd")</f>
        <v>Wednesday</v>
      </c>
      <c r="J404" s="1" t="str">
        <f>TEXT(Table1[[#This Row],[Create_date]],"mmmm")</f>
        <v>January</v>
      </c>
      <c r="K404" s="3">
        <f>DATE(1970,1,1) + (F404/86400)</f>
        <v>44930.840763888889</v>
      </c>
      <c r="L404" s="2">
        <v>6</v>
      </c>
      <c r="M404" t="s">
        <v>688</v>
      </c>
      <c r="N404">
        <v>19124</v>
      </c>
      <c r="O404" t="str">
        <f>IF(N404&lt;=1000, "Very Low",
   IF(AND(N404&gt;1000, N404&lt;=10000), "Low",
      IF(AND(N404&gt;10000, N404&lt;=100000), "Medium",
         IF(AND(N404&gt;100000, N404&lt;=1000000), "High",
            IF(N404&gt;1000000, "Very High", "")
         )
      )
   )
)</f>
        <v>Medium</v>
      </c>
      <c r="P404" t="str">
        <f>IF(AND(HOUR(K404)&gt;=5, HOUR(K404)&lt;8), "Early Morning",
   IF(AND(HOUR(K404)&gt;=8, HOUR(K404)&lt;=11), "Morning",
      IF(AND(HOUR(K404)&gt;11, HOUR(K404)&lt;=12), "Late Morning",
         IF(AND(HOUR(K404)&gt;=12, HOUR(K404)&lt;13), "Afternoon",
            IF(AND(HOUR(K404)&gt;=13, HOUR(K404)&lt;=15), "Early Afternoon",
               IF(AND(HOUR(K404)&gt;=16, HOUR(K404)&lt;=17), "Late Afternoon",
                  IF(AND(HOUR(K404)&gt;=17, HOUR(K404)&lt;19), "Evening",
                     IF(AND(HOUR(K404)&gt;=19, HOUR(K404)&lt;=21), "Early Evening",
                        IF(OR(HOUR(K404)&gt;=22, HOUR(K404)&lt;5), "Night", "")
                     )
                  )
               )
            )
         )
      )
   )
)</f>
        <v>Early Evening</v>
      </c>
      <c r="Q404" s="4" t="str">
        <f>IF(OR(WEEKDAY(G404,1)=1, WEEKDAY(G404,1)=7), "Weekend", "Weekday")</f>
        <v>Weekday</v>
      </c>
    </row>
    <row r="405" spans="1:17" x14ac:dyDescent="0.25">
      <c r="A405">
        <v>6</v>
      </c>
      <c r="B405">
        <v>95</v>
      </c>
      <c r="C405">
        <v>9</v>
      </c>
      <c r="D405">
        <v>1024</v>
      </c>
      <c r="E405">
        <v>576</v>
      </c>
      <c r="F405">
        <v>1672855963</v>
      </c>
      <c r="G405" s="1">
        <f>DATE(1970,1,1) + (F405/86400)</f>
        <v>44930.758831018524</v>
      </c>
      <c r="H405" s="5" t="str">
        <f>TEXT(Table1[[#This Row],[Create_date]],"yyyy")</f>
        <v>2023</v>
      </c>
      <c r="I405" s="1" t="str">
        <f>TEXT(G405, "dddd")</f>
        <v>Wednesday</v>
      </c>
      <c r="J405" s="1" t="str">
        <f>TEXT(Table1[[#This Row],[Create_date]],"mmmm")</f>
        <v>January</v>
      </c>
      <c r="K405" s="3">
        <f>DATE(1970,1,1) + (F405/86400)</f>
        <v>44930.758831018524</v>
      </c>
      <c r="L405" s="2">
        <v>8</v>
      </c>
      <c r="M405" t="s">
        <v>138</v>
      </c>
      <c r="N405">
        <v>7918</v>
      </c>
      <c r="O405" t="str">
        <f>IF(N405&lt;=1000, "Very Low",
   IF(AND(N405&gt;1000, N405&lt;=10000), "Low",
      IF(AND(N405&gt;10000, N405&lt;=100000), "Medium",
         IF(AND(N405&gt;100000, N405&lt;=1000000), "High",
            IF(N405&gt;1000000, "Very High", "")
         )
      )
   )
)</f>
        <v>Low</v>
      </c>
      <c r="P405" t="str">
        <f>IF(AND(HOUR(K405)&gt;=5, HOUR(K405)&lt;8), "Early Morning",
   IF(AND(HOUR(K405)&gt;=8, HOUR(K405)&lt;=11), "Morning",
      IF(AND(HOUR(K405)&gt;11, HOUR(K405)&lt;=12), "Late Morning",
         IF(AND(HOUR(K405)&gt;=12, HOUR(K405)&lt;13), "Afternoon",
            IF(AND(HOUR(K405)&gt;=13, HOUR(K405)&lt;=15), "Early Afternoon",
               IF(AND(HOUR(K405)&gt;=16, HOUR(K405)&lt;=17), "Late Afternoon",
                  IF(AND(HOUR(K405)&gt;=17, HOUR(K405)&lt;19), "Evening",
                     IF(AND(HOUR(K405)&gt;=19, HOUR(K405)&lt;=21), "Early Evening",
                        IF(OR(HOUR(K405)&gt;=22, HOUR(K405)&lt;5), "Night", "")
                     )
                  )
               )
            )
         )
      )
   )
)</f>
        <v>Evening</v>
      </c>
      <c r="Q405" s="4" t="str">
        <f>IF(OR(WEEKDAY(G405,1)=1, WEEKDAY(G405,1)=7), "Weekend", "Weekday")</f>
        <v>Weekday</v>
      </c>
    </row>
    <row r="406" spans="1:17" x14ac:dyDescent="0.25">
      <c r="A406">
        <v>6</v>
      </c>
      <c r="B406">
        <v>261</v>
      </c>
      <c r="C406">
        <v>167</v>
      </c>
      <c r="D406">
        <v>1920</v>
      </c>
      <c r="E406">
        <v>1080</v>
      </c>
      <c r="F406">
        <v>1672796291</v>
      </c>
      <c r="G406" s="1">
        <f>DATE(1970,1,1) + (F406/86400)</f>
        <v>44930.068182870367</v>
      </c>
      <c r="H406" s="5" t="str">
        <f>TEXT(Table1[[#This Row],[Create_date]],"yyyy")</f>
        <v>2023</v>
      </c>
      <c r="I406" s="1" t="str">
        <f>TEXT(G406, "dddd")</f>
        <v>Wednesday</v>
      </c>
      <c r="J406" s="1" t="str">
        <f>TEXT(Table1[[#This Row],[Create_date]],"mmmm")</f>
        <v>January</v>
      </c>
      <c r="K406" s="3">
        <f>DATE(1970,1,1) + (F406/86400)</f>
        <v>44930.068182870367</v>
      </c>
      <c r="L406" s="2">
        <v>8</v>
      </c>
      <c r="M406" t="s">
        <v>689</v>
      </c>
      <c r="N406">
        <v>14746</v>
      </c>
      <c r="O406" t="str">
        <f>IF(N406&lt;=1000, "Very Low",
   IF(AND(N406&gt;1000, N406&lt;=10000), "Low",
      IF(AND(N406&gt;10000, N406&lt;=100000), "Medium",
         IF(AND(N406&gt;100000, N406&lt;=1000000), "High",
            IF(N406&gt;1000000, "Very High", "")
         )
      )
   )
)</f>
        <v>Medium</v>
      </c>
      <c r="P406" t="str">
        <f>IF(AND(HOUR(K406)&gt;=5, HOUR(K406)&lt;8), "Early Morning",
   IF(AND(HOUR(K406)&gt;=8, HOUR(K406)&lt;=11), "Morning",
      IF(AND(HOUR(K406)&gt;11, HOUR(K406)&lt;=12), "Late Morning",
         IF(AND(HOUR(K406)&gt;=12, HOUR(K406)&lt;13), "Afternoon",
            IF(AND(HOUR(K406)&gt;=13, HOUR(K406)&lt;=15), "Early Afternoon",
               IF(AND(HOUR(K406)&gt;=16, HOUR(K406)&lt;=17), "Late Afternoon",
                  IF(AND(HOUR(K406)&gt;=17, HOUR(K406)&lt;19), "Evening",
                     IF(AND(HOUR(K406)&gt;=19, HOUR(K406)&lt;=21), "Early Evening",
                        IF(OR(HOUR(K406)&gt;=22, HOUR(K406)&lt;5), "Night", "")
                     )
                  )
               )
            )
         )
      )
   )
)</f>
        <v>Night</v>
      </c>
      <c r="Q406" s="4" t="str">
        <f>IF(OR(WEEKDAY(G406,1)=1, WEEKDAY(G406,1)=7), "Weekend", "Weekday")</f>
        <v>Weekday</v>
      </c>
    </row>
    <row r="407" spans="1:17" x14ac:dyDescent="0.25">
      <c r="A407">
        <v>668</v>
      </c>
      <c r="B407">
        <v>72527</v>
      </c>
      <c r="C407">
        <v>1642</v>
      </c>
      <c r="D407">
        <v>1024</v>
      </c>
      <c r="E407">
        <v>576</v>
      </c>
      <c r="F407">
        <v>1672783842</v>
      </c>
      <c r="G407" s="1">
        <f>DATE(1970,1,1) + (F407/86400)</f>
        <v>44929.924097222218</v>
      </c>
      <c r="H407" s="5" t="str">
        <f>TEXT(Table1[[#This Row],[Create_date]],"yyyy")</f>
        <v>2023</v>
      </c>
      <c r="I407" s="1" t="str">
        <f>TEXT(G407, "dddd")</f>
        <v>Tuesday</v>
      </c>
      <c r="J407" s="1" t="str">
        <f>TEXT(Table1[[#This Row],[Create_date]],"mmmm")</f>
        <v>January</v>
      </c>
      <c r="K407" s="3">
        <f>DATE(1970,1,1) + (F407/86400)</f>
        <v>44929.924097222218</v>
      </c>
      <c r="L407" s="2">
        <v>9</v>
      </c>
      <c r="M407" t="s">
        <v>139</v>
      </c>
      <c r="N407">
        <v>12908629</v>
      </c>
      <c r="O407" t="str">
        <f>IF(N407&lt;=1000, "Very Low",
   IF(AND(N407&gt;1000, N407&lt;=10000), "Low",
      IF(AND(N407&gt;10000, N407&lt;=100000), "Medium",
         IF(AND(N407&gt;100000, N407&lt;=1000000), "High",
            IF(N407&gt;1000000, "Very High", "")
         )
      )
   )
)</f>
        <v>Very High</v>
      </c>
      <c r="P407" t="str">
        <f>IF(AND(HOUR(K407)&gt;=5, HOUR(K407)&lt;8), "Early Morning",
   IF(AND(HOUR(K407)&gt;=8, HOUR(K407)&lt;=11), "Morning",
      IF(AND(HOUR(K407)&gt;11, HOUR(K407)&lt;=12), "Late Morning",
         IF(AND(HOUR(K407)&gt;=12, HOUR(K407)&lt;13), "Afternoon",
            IF(AND(HOUR(K407)&gt;=13, HOUR(K407)&lt;=15), "Early Afternoon",
               IF(AND(HOUR(K407)&gt;=16, HOUR(K407)&lt;=17), "Late Afternoon",
                  IF(AND(HOUR(K407)&gt;=17, HOUR(K407)&lt;19), "Evening",
                     IF(AND(HOUR(K407)&gt;=19, HOUR(K407)&lt;=21), "Early Evening",
                        IF(OR(HOUR(K407)&gt;=22, HOUR(K407)&lt;5), "Night", "")
                     )
                  )
               )
            )
         )
      )
   )
)</f>
        <v>Night</v>
      </c>
      <c r="Q407" s="4" t="str">
        <f>IF(OR(WEEKDAY(G407,1)=1, WEEKDAY(G407,1)=7), "Weekend", "Weekday")</f>
        <v>Weekday</v>
      </c>
    </row>
    <row r="408" spans="1:17" x14ac:dyDescent="0.25">
      <c r="A408">
        <v>0</v>
      </c>
      <c r="B408">
        <v>123</v>
      </c>
      <c r="C408">
        <v>4</v>
      </c>
      <c r="D408">
        <v>1920</v>
      </c>
      <c r="E408">
        <v>1080</v>
      </c>
      <c r="F408">
        <v>1672780953</v>
      </c>
      <c r="G408" s="1">
        <f>DATE(1970,1,1) + (F408/86400)</f>
        <v>44929.890659722223</v>
      </c>
      <c r="H408" s="5" t="str">
        <f>TEXT(Table1[[#This Row],[Create_date]],"yyyy")</f>
        <v>2023</v>
      </c>
      <c r="I408" s="1" t="str">
        <f>TEXT(G408, "dddd")</f>
        <v>Tuesday</v>
      </c>
      <c r="J408" s="1" t="str">
        <f>TEXT(Table1[[#This Row],[Create_date]],"mmmm")</f>
        <v>January</v>
      </c>
      <c r="K408" s="3">
        <f>DATE(1970,1,1) + (F408/86400)</f>
        <v>44929.890659722223</v>
      </c>
      <c r="L408" s="2">
        <v>5</v>
      </c>
      <c r="M408" t="s">
        <v>140</v>
      </c>
      <c r="N408">
        <v>9044</v>
      </c>
      <c r="O408" t="str">
        <f>IF(N408&lt;=1000, "Very Low",
   IF(AND(N408&gt;1000, N408&lt;=10000), "Low",
      IF(AND(N408&gt;10000, N408&lt;=100000), "Medium",
         IF(AND(N408&gt;100000, N408&lt;=1000000), "High",
            IF(N408&gt;1000000, "Very High", "")
         )
      )
   )
)</f>
        <v>Low</v>
      </c>
      <c r="P408" t="str">
        <f>IF(AND(HOUR(K408)&gt;=5, HOUR(K408)&lt;8), "Early Morning",
   IF(AND(HOUR(K408)&gt;=8, HOUR(K408)&lt;=11), "Morning",
      IF(AND(HOUR(K408)&gt;11, HOUR(K408)&lt;=12), "Late Morning",
         IF(AND(HOUR(K408)&gt;=12, HOUR(K408)&lt;13), "Afternoon",
            IF(AND(HOUR(K408)&gt;=13, HOUR(K408)&lt;=15), "Early Afternoon",
               IF(AND(HOUR(K408)&gt;=16, HOUR(K408)&lt;=17), "Late Afternoon",
                  IF(AND(HOUR(K408)&gt;=17, HOUR(K408)&lt;19), "Evening",
                     IF(AND(HOUR(K408)&gt;=19, HOUR(K408)&lt;=21), "Early Evening",
                        IF(OR(HOUR(K408)&gt;=22, HOUR(K408)&lt;5), "Night", "")
                     )
                  )
               )
            )
         )
      )
   )
)</f>
        <v>Early Evening</v>
      </c>
      <c r="Q408" s="4" t="str">
        <f>IF(OR(WEEKDAY(G408,1)=1, WEEKDAY(G408,1)=7), "Weekend", "Weekday")</f>
        <v>Weekday</v>
      </c>
    </row>
    <row r="409" spans="1:17" x14ac:dyDescent="0.25">
      <c r="A409">
        <v>199</v>
      </c>
      <c r="B409">
        <v>28501</v>
      </c>
      <c r="C409">
        <v>457</v>
      </c>
      <c r="D409">
        <v>1920</v>
      </c>
      <c r="E409">
        <v>888</v>
      </c>
      <c r="F409">
        <v>1672767189</v>
      </c>
      <c r="G409" s="1">
        <f>DATE(1970,1,1) + (F409/86400)</f>
        <v>44929.731354166666</v>
      </c>
      <c r="H409" s="5" t="str">
        <f>TEXT(Table1[[#This Row],[Create_date]],"yyyy")</f>
        <v>2023</v>
      </c>
      <c r="I409" s="1" t="str">
        <f>TEXT(G409, "dddd")</f>
        <v>Tuesday</v>
      </c>
      <c r="J409" s="1" t="str">
        <f>TEXT(Table1[[#This Row],[Create_date]],"mmmm")</f>
        <v>January</v>
      </c>
      <c r="K409" s="3">
        <f>DATE(1970,1,1) + (F409/86400)</f>
        <v>44929.731354166666</v>
      </c>
      <c r="L409" s="2">
        <v>5</v>
      </c>
      <c r="M409" t="s">
        <v>690</v>
      </c>
      <c r="N409">
        <v>2457370</v>
      </c>
      <c r="O409" t="str">
        <f>IF(N409&lt;=1000, "Very Low",
   IF(AND(N409&gt;1000, N409&lt;=10000), "Low",
      IF(AND(N409&gt;10000, N409&lt;=100000), "Medium",
         IF(AND(N409&gt;100000, N409&lt;=1000000), "High",
            IF(N409&gt;1000000, "Very High", "")
         )
      )
   )
)</f>
        <v>Very High</v>
      </c>
      <c r="P409" t="str">
        <f>IF(AND(HOUR(K409)&gt;=5, HOUR(K409)&lt;8), "Early Morning",
   IF(AND(HOUR(K409)&gt;=8, HOUR(K409)&lt;=11), "Morning",
      IF(AND(HOUR(K409)&gt;11, HOUR(K409)&lt;=12), "Late Morning",
         IF(AND(HOUR(K409)&gt;=12, HOUR(K409)&lt;13), "Afternoon",
            IF(AND(HOUR(K409)&gt;=13, HOUR(K409)&lt;=15), "Early Afternoon",
               IF(AND(HOUR(K409)&gt;=16, HOUR(K409)&lt;=17), "Late Afternoon",
                  IF(AND(HOUR(K409)&gt;=17, HOUR(K409)&lt;19), "Evening",
                     IF(AND(HOUR(K409)&gt;=19, HOUR(K409)&lt;=21), "Early Evening",
                        IF(OR(HOUR(K409)&gt;=22, HOUR(K409)&lt;5), "Night", "")
                     )
                  )
               )
            )
         )
      )
   )
)</f>
        <v>Late Afternoon</v>
      </c>
      <c r="Q409" s="4" t="str">
        <f>IF(OR(WEEKDAY(G409,1)=1, WEEKDAY(G409,1)=7), "Weekend", "Weekday")</f>
        <v>Weekday</v>
      </c>
    </row>
    <row r="410" spans="1:17" x14ac:dyDescent="0.25">
      <c r="A410">
        <v>223</v>
      </c>
      <c r="B410">
        <v>36822</v>
      </c>
      <c r="C410">
        <v>16266</v>
      </c>
      <c r="D410">
        <v>1920</v>
      </c>
      <c r="E410">
        <v>1080</v>
      </c>
      <c r="F410">
        <v>1672604830</v>
      </c>
      <c r="G410" s="1">
        <f>DATE(1970,1,1) + (F410/86400)</f>
        <v>44927.85219907407</v>
      </c>
      <c r="H410" s="5" t="str">
        <f>TEXT(Table1[[#This Row],[Create_date]],"yyyy")</f>
        <v>2023</v>
      </c>
      <c r="I410" s="1" t="str">
        <f>TEXT(G410, "dddd")</f>
        <v>Sunday</v>
      </c>
      <c r="J410" s="1" t="str">
        <f>TEXT(Table1[[#This Row],[Create_date]],"mmmm")</f>
        <v>January</v>
      </c>
      <c r="K410" s="3">
        <f>DATE(1970,1,1) + (F410/86400)</f>
        <v>44927.85219907407</v>
      </c>
      <c r="L410" s="2">
        <v>14</v>
      </c>
      <c r="M410" t="s">
        <v>141</v>
      </c>
      <c r="N410">
        <v>1601456</v>
      </c>
      <c r="O410" t="str">
        <f>IF(N410&lt;=1000, "Very Low",
   IF(AND(N410&gt;1000, N410&lt;=10000), "Low",
      IF(AND(N410&gt;10000, N410&lt;=100000), "Medium",
         IF(AND(N410&gt;100000, N410&lt;=1000000), "High",
            IF(N410&gt;1000000, "Very High", "")
         )
      )
   )
)</f>
        <v>Very High</v>
      </c>
      <c r="P410" t="str">
        <f>IF(AND(HOUR(K410)&gt;=5, HOUR(K410)&lt;8), "Early Morning",
   IF(AND(HOUR(K410)&gt;=8, HOUR(K410)&lt;=11), "Morning",
      IF(AND(HOUR(K410)&gt;11, HOUR(K410)&lt;=12), "Late Morning",
         IF(AND(HOUR(K410)&gt;=12, HOUR(K410)&lt;13), "Afternoon",
            IF(AND(HOUR(K410)&gt;=13, HOUR(K410)&lt;=15), "Early Afternoon",
               IF(AND(HOUR(K410)&gt;=16, HOUR(K410)&lt;=17), "Late Afternoon",
                  IF(AND(HOUR(K410)&gt;=17, HOUR(K410)&lt;19), "Evening",
                     IF(AND(HOUR(K410)&gt;=19, HOUR(K410)&lt;=21), "Early Evening",
                        IF(OR(HOUR(K410)&gt;=22, HOUR(K410)&lt;5), "Night", "")
                     )
                  )
               )
            )
         )
      )
   )
)</f>
        <v>Early Evening</v>
      </c>
      <c r="Q410" s="4" t="str">
        <f>IF(OR(WEEKDAY(G410,1)=1, WEEKDAY(G410,1)=7), "Weekend", "Weekday")</f>
        <v>Weekend</v>
      </c>
    </row>
    <row r="411" spans="1:17" x14ac:dyDescent="0.25">
      <c r="A411">
        <v>0</v>
      </c>
      <c r="B411">
        <v>71</v>
      </c>
      <c r="C411">
        <v>1</v>
      </c>
      <c r="D411">
        <v>1920</v>
      </c>
      <c r="E411">
        <v>1080</v>
      </c>
      <c r="F411">
        <v>1672532507</v>
      </c>
      <c r="G411" s="1">
        <f>DATE(1970,1,1) + (F411/86400)</f>
        <v>44927.015127314815</v>
      </c>
      <c r="H411" s="5" t="str">
        <f>TEXT(Table1[[#This Row],[Create_date]],"yyyy")</f>
        <v>2023</v>
      </c>
      <c r="I411" s="1" t="str">
        <f>TEXT(G411, "dddd")</f>
        <v>Sunday</v>
      </c>
      <c r="J411" s="1" t="str">
        <f>TEXT(Table1[[#This Row],[Create_date]],"mmmm")</f>
        <v>January</v>
      </c>
      <c r="K411" s="3">
        <f>DATE(1970,1,1) + (F411/86400)</f>
        <v>44927.015127314815</v>
      </c>
      <c r="L411" s="2">
        <v>8</v>
      </c>
      <c r="M411" t="s">
        <v>691</v>
      </c>
      <c r="N411">
        <v>8011</v>
      </c>
      <c r="O411" t="str">
        <f>IF(N411&lt;=1000, "Very Low",
   IF(AND(N411&gt;1000, N411&lt;=10000), "Low",
      IF(AND(N411&gt;10000, N411&lt;=100000), "Medium",
         IF(AND(N411&gt;100000, N411&lt;=1000000), "High",
            IF(N411&gt;1000000, "Very High", "")
         )
      )
   )
)</f>
        <v>Low</v>
      </c>
      <c r="P411" t="str">
        <f>IF(AND(HOUR(K411)&gt;=5, HOUR(K411)&lt;8), "Early Morning",
   IF(AND(HOUR(K411)&gt;=8, HOUR(K411)&lt;=11), "Morning",
      IF(AND(HOUR(K411)&gt;11, HOUR(K411)&lt;=12), "Late Morning",
         IF(AND(HOUR(K411)&gt;=12, HOUR(K411)&lt;13), "Afternoon",
            IF(AND(HOUR(K411)&gt;=13, HOUR(K411)&lt;=15), "Early Afternoon",
               IF(AND(HOUR(K411)&gt;=16, HOUR(K411)&lt;=17), "Late Afternoon",
                  IF(AND(HOUR(K411)&gt;=17, HOUR(K411)&lt;19), "Evening",
                     IF(AND(HOUR(K411)&gt;=19, HOUR(K411)&lt;=21), "Early Evening",
                        IF(OR(HOUR(K411)&gt;=22, HOUR(K411)&lt;5), "Night", "")
                     )
                  )
               )
            )
         )
      )
   )
)</f>
        <v>Night</v>
      </c>
      <c r="Q411" s="4" t="str">
        <f>IF(OR(WEEKDAY(G411,1)=1, WEEKDAY(G411,1)=7), "Weekend", "Weekday")</f>
        <v>Weekend</v>
      </c>
    </row>
    <row r="412" spans="1:17" x14ac:dyDescent="0.25">
      <c r="A412">
        <v>3</v>
      </c>
      <c r="B412">
        <v>64</v>
      </c>
      <c r="C412">
        <v>0</v>
      </c>
      <c r="D412">
        <v>1920</v>
      </c>
      <c r="E412">
        <v>1080</v>
      </c>
      <c r="F412">
        <v>1672434680</v>
      </c>
      <c r="G412" s="1">
        <f>DATE(1970,1,1) + (F412/86400)</f>
        <v>44925.882870370369</v>
      </c>
      <c r="H412" s="5" t="str">
        <f>TEXT(Table1[[#This Row],[Create_date]],"yyyy")</f>
        <v>2022</v>
      </c>
      <c r="I412" s="1" t="str">
        <f>TEXT(G412, "dddd")</f>
        <v>Friday</v>
      </c>
      <c r="J412" s="1" t="str">
        <f>TEXT(Table1[[#This Row],[Create_date]],"mmmm")</f>
        <v>December</v>
      </c>
      <c r="K412" s="3">
        <f>DATE(1970,1,1) + (F412/86400)</f>
        <v>44925.882870370369</v>
      </c>
      <c r="L412" s="2">
        <v>18</v>
      </c>
      <c r="M412" t="s">
        <v>142</v>
      </c>
      <c r="N412">
        <v>7614</v>
      </c>
      <c r="O412" t="str">
        <f>IF(N412&lt;=1000, "Very Low",
   IF(AND(N412&gt;1000, N412&lt;=10000), "Low",
      IF(AND(N412&gt;10000, N412&lt;=100000), "Medium",
         IF(AND(N412&gt;100000, N412&lt;=1000000), "High",
            IF(N412&gt;1000000, "Very High", "")
         )
      )
   )
)</f>
        <v>Low</v>
      </c>
      <c r="P412" t="str">
        <f>IF(AND(HOUR(K412)&gt;=5, HOUR(K412)&lt;8), "Early Morning",
   IF(AND(HOUR(K412)&gt;=8, HOUR(K412)&lt;=11), "Morning",
      IF(AND(HOUR(K412)&gt;11, HOUR(K412)&lt;=12), "Late Morning",
         IF(AND(HOUR(K412)&gt;=12, HOUR(K412)&lt;13), "Afternoon",
            IF(AND(HOUR(K412)&gt;=13, HOUR(K412)&lt;=15), "Early Afternoon",
               IF(AND(HOUR(K412)&gt;=16, HOUR(K412)&lt;=17), "Late Afternoon",
                  IF(AND(HOUR(K412)&gt;=17, HOUR(K412)&lt;19), "Evening",
                     IF(AND(HOUR(K412)&gt;=19, HOUR(K412)&lt;=21), "Early Evening",
                        IF(OR(HOUR(K412)&gt;=22, HOUR(K412)&lt;5), "Night", "")
                     )
                  )
               )
            )
         )
      )
   )
)</f>
        <v>Early Evening</v>
      </c>
      <c r="Q412" s="4" t="str">
        <f>IF(OR(WEEKDAY(G412,1)=1, WEEKDAY(G412,1)=7), "Weekend", "Weekday")</f>
        <v>Weekday</v>
      </c>
    </row>
    <row r="413" spans="1:17" x14ac:dyDescent="0.25">
      <c r="A413">
        <v>3</v>
      </c>
      <c r="B413">
        <v>441</v>
      </c>
      <c r="C413">
        <v>44</v>
      </c>
      <c r="D413">
        <v>1920</v>
      </c>
      <c r="E413">
        <v>1080</v>
      </c>
      <c r="F413">
        <v>1672422509</v>
      </c>
      <c r="G413" s="1">
        <f>DATE(1970,1,1) + (F413/86400)</f>
        <v>44925.742002314815</v>
      </c>
      <c r="H413" s="5" t="str">
        <f>TEXT(Table1[[#This Row],[Create_date]],"yyyy")</f>
        <v>2022</v>
      </c>
      <c r="I413" s="1" t="str">
        <f>TEXT(G413, "dddd")</f>
        <v>Friday</v>
      </c>
      <c r="J413" s="1" t="str">
        <f>TEXT(Table1[[#This Row],[Create_date]],"mmmm")</f>
        <v>December</v>
      </c>
      <c r="K413" s="3">
        <f>DATE(1970,1,1) + (F413/86400)</f>
        <v>44925.742002314815</v>
      </c>
      <c r="L413" s="2">
        <v>6</v>
      </c>
      <c r="M413" t="s">
        <v>143</v>
      </c>
      <c r="N413">
        <v>22085</v>
      </c>
      <c r="O413" t="str">
        <f>IF(N413&lt;=1000, "Very Low",
   IF(AND(N413&gt;1000, N413&lt;=10000), "Low",
      IF(AND(N413&gt;10000, N413&lt;=100000), "Medium",
         IF(AND(N413&gt;100000, N413&lt;=1000000), "High",
            IF(N413&gt;1000000, "Very High", "")
         )
      )
   )
)</f>
        <v>Medium</v>
      </c>
      <c r="P413" t="str">
        <f>IF(AND(HOUR(K413)&gt;=5, HOUR(K413)&lt;8), "Early Morning",
   IF(AND(HOUR(K413)&gt;=8, HOUR(K413)&lt;=11), "Morning",
      IF(AND(HOUR(K413)&gt;11, HOUR(K413)&lt;=12), "Late Morning",
         IF(AND(HOUR(K413)&gt;=12, HOUR(K413)&lt;13), "Afternoon",
            IF(AND(HOUR(K413)&gt;=13, HOUR(K413)&lt;=15), "Early Afternoon",
               IF(AND(HOUR(K413)&gt;=16, HOUR(K413)&lt;=17), "Late Afternoon",
                  IF(AND(HOUR(K413)&gt;=17, HOUR(K413)&lt;19), "Evening",
                     IF(AND(HOUR(K413)&gt;=19, HOUR(K413)&lt;=21), "Early Evening",
                        IF(OR(HOUR(K413)&gt;=22, HOUR(K413)&lt;5), "Night", "")
                     )
                  )
               )
            )
         )
      )
   )
)</f>
        <v>Late Afternoon</v>
      </c>
      <c r="Q413" s="4" t="str">
        <f>IF(OR(WEEKDAY(G413,1)=1, WEEKDAY(G413,1)=7), "Weekend", "Weekday")</f>
        <v>Weekday</v>
      </c>
    </row>
    <row r="414" spans="1:17" x14ac:dyDescent="0.25">
      <c r="A414">
        <v>5</v>
      </c>
      <c r="B414">
        <v>139</v>
      </c>
      <c r="C414">
        <v>7</v>
      </c>
      <c r="D414">
        <v>1920</v>
      </c>
      <c r="E414">
        <v>1080</v>
      </c>
      <c r="F414">
        <v>1672178041</v>
      </c>
      <c r="G414" s="1">
        <f>DATE(1970,1,1) + (F414/86400)</f>
        <v>44922.912511574075</v>
      </c>
      <c r="H414" s="5" t="str">
        <f>TEXT(Table1[[#This Row],[Create_date]],"yyyy")</f>
        <v>2022</v>
      </c>
      <c r="I414" s="1" t="str">
        <f>TEXT(G414, "dddd")</f>
        <v>Tuesday</v>
      </c>
      <c r="J414" s="1" t="str">
        <f>TEXT(Table1[[#This Row],[Create_date]],"mmmm")</f>
        <v>December</v>
      </c>
      <c r="K414" s="3">
        <f>DATE(1970,1,1) + (F414/86400)</f>
        <v>44922.912511574075</v>
      </c>
      <c r="L414" s="2">
        <v>19</v>
      </c>
      <c r="M414" t="s">
        <v>144</v>
      </c>
      <c r="N414">
        <v>8405</v>
      </c>
      <c r="O414" t="str">
        <f>IF(N414&lt;=1000, "Very Low",
   IF(AND(N414&gt;1000, N414&lt;=10000), "Low",
      IF(AND(N414&gt;10000, N414&lt;=100000), "Medium",
         IF(AND(N414&gt;100000, N414&lt;=1000000), "High",
            IF(N414&gt;1000000, "Very High", "")
         )
      )
   )
)</f>
        <v>Low</v>
      </c>
      <c r="P414" t="str">
        <f>IF(AND(HOUR(K414)&gt;=5, HOUR(K414)&lt;8), "Early Morning",
   IF(AND(HOUR(K414)&gt;=8, HOUR(K414)&lt;=11), "Morning",
      IF(AND(HOUR(K414)&gt;11, HOUR(K414)&lt;=12), "Late Morning",
         IF(AND(HOUR(K414)&gt;=12, HOUR(K414)&lt;13), "Afternoon",
            IF(AND(HOUR(K414)&gt;=13, HOUR(K414)&lt;=15), "Early Afternoon",
               IF(AND(HOUR(K414)&gt;=16, HOUR(K414)&lt;=17), "Late Afternoon",
                  IF(AND(HOUR(K414)&gt;=17, HOUR(K414)&lt;19), "Evening",
                     IF(AND(HOUR(K414)&gt;=19, HOUR(K414)&lt;=21), "Early Evening",
                        IF(OR(HOUR(K414)&gt;=22, HOUR(K414)&lt;5), "Night", "")
                     )
                  )
               )
            )
         )
      )
   )
)</f>
        <v>Early Evening</v>
      </c>
      <c r="Q414" s="4" t="str">
        <f>IF(OR(WEEKDAY(G414,1)=1, WEEKDAY(G414,1)=7), "Weekend", "Weekday")</f>
        <v>Weekday</v>
      </c>
    </row>
    <row r="415" spans="1:17" x14ac:dyDescent="0.25">
      <c r="A415">
        <v>115</v>
      </c>
      <c r="B415">
        <v>4344</v>
      </c>
      <c r="C415">
        <v>106</v>
      </c>
      <c r="D415">
        <v>1920</v>
      </c>
      <c r="E415">
        <v>888</v>
      </c>
      <c r="F415">
        <v>1672103251</v>
      </c>
      <c r="G415" s="1">
        <f>DATE(1970,1,1) + (F415/86400)</f>
        <v>44922.04688657407</v>
      </c>
      <c r="H415" s="5" t="str">
        <f>TEXT(Table1[[#This Row],[Create_date]],"yyyy")</f>
        <v>2022</v>
      </c>
      <c r="I415" s="1" t="str">
        <f>TEXT(G415, "dddd")</f>
        <v>Tuesday</v>
      </c>
      <c r="J415" s="1" t="str">
        <f>TEXT(Table1[[#This Row],[Create_date]],"mmmm")</f>
        <v>December</v>
      </c>
      <c r="K415" s="3">
        <f>DATE(1970,1,1) + (F415/86400)</f>
        <v>44922.04688657407</v>
      </c>
      <c r="L415" s="2">
        <v>5</v>
      </c>
      <c r="M415" t="s">
        <v>145</v>
      </c>
      <c r="N415">
        <v>926164</v>
      </c>
      <c r="O415" t="str">
        <f>IF(N415&lt;=1000, "Very Low",
   IF(AND(N415&gt;1000, N415&lt;=10000), "Low",
      IF(AND(N415&gt;10000, N415&lt;=100000), "Medium",
         IF(AND(N415&gt;100000, N415&lt;=1000000), "High",
            IF(N415&gt;1000000, "Very High", "")
         )
      )
   )
)</f>
        <v>High</v>
      </c>
      <c r="P415" t="str">
        <f>IF(AND(HOUR(K415)&gt;=5, HOUR(K415)&lt;8), "Early Morning",
   IF(AND(HOUR(K415)&gt;=8, HOUR(K415)&lt;=11), "Morning",
      IF(AND(HOUR(K415)&gt;11, HOUR(K415)&lt;=12), "Late Morning",
         IF(AND(HOUR(K415)&gt;=12, HOUR(K415)&lt;13), "Afternoon",
            IF(AND(HOUR(K415)&gt;=13, HOUR(K415)&lt;=15), "Early Afternoon",
               IF(AND(HOUR(K415)&gt;=16, HOUR(K415)&lt;=17), "Late Afternoon",
                  IF(AND(HOUR(K415)&gt;=17, HOUR(K415)&lt;19), "Evening",
                     IF(AND(HOUR(K415)&gt;=19, HOUR(K415)&lt;=21), "Early Evening",
                        IF(OR(HOUR(K415)&gt;=22, HOUR(K415)&lt;5), "Night", "")
                     )
                  )
               )
            )
         )
      )
   )
)</f>
        <v>Night</v>
      </c>
      <c r="Q415" s="4" t="str">
        <f>IF(OR(WEEKDAY(G415,1)=1, WEEKDAY(G415,1)=7), "Weekend", "Weekday")</f>
        <v>Weekday</v>
      </c>
    </row>
    <row r="416" spans="1:17" x14ac:dyDescent="0.25">
      <c r="A416">
        <v>46</v>
      </c>
      <c r="B416">
        <v>1820</v>
      </c>
      <c r="C416">
        <v>33</v>
      </c>
      <c r="D416">
        <v>1920</v>
      </c>
      <c r="E416">
        <v>1080</v>
      </c>
      <c r="F416">
        <v>1672094982</v>
      </c>
      <c r="G416" s="1">
        <f>DATE(1970,1,1) + (F416/86400)</f>
        <v>44921.951180555552</v>
      </c>
      <c r="H416" s="5" t="str">
        <f>TEXT(Table1[[#This Row],[Create_date]],"yyyy")</f>
        <v>2022</v>
      </c>
      <c r="I416" s="1" t="str">
        <f>TEXT(G416, "dddd")</f>
        <v>Monday</v>
      </c>
      <c r="J416" s="1" t="str">
        <f>TEXT(Table1[[#This Row],[Create_date]],"mmmm")</f>
        <v>December</v>
      </c>
      <c r="K416" s="3">
        <f>DATE(1970,1,1) + (F416/86400)</f>
        <v>44921.951180555552</v>
      </c>
      <c r="L416" s="2">
        <v>11</v>
      </c>
      <c r="M416" t="s">
        <v>692</v>
      </c>
      <c r="N416">
        <v>193274</v>
      </c>
      <c r="O416" t="str">
        <f>IF(N416&lt;=1000, "Very Low",
   IF(AND(N416&gt;1000, N416&lt;=10000), "Low",
      IF(AND(N416&gt;10000, N416&lt;=100000), "Medium",
         IF(AND(N416&gt;100000, N416&lt;=1000000), "High",
            IF(N416&gt;1000000, "Very High", "")
         )
      )
   )
)</f>
        <v>High</v>
      </c>
      <c r="P416" t="str">
        <f>IF(AND(HOUR(K416)&gt;=5, HOUR(K416)&lt;8), "Early Morning",
   IF(AND(HOUR(K416)&gt;=8, HOUR(K416)&lt;=11), "Morning",
      IF(AND(HOUR(K416)&gt;11, HOUR(K416)&lt;=12), "Late Morning",
         IF(AND(HOUR(K416)&gt;=12, HOUR(K416)&lt;13), "Afternoon",
            IF(AND(HOUR(K416)&gt;=13, HOUR(K416)&lt;=15), "Early Afternoon",
               IF(AND(HOUR(K416)&gt;=16, HOUR(K416)&lt;=17), "Late Afternoon",
                  IF(AND(HOUR(K416)&gt;=17, HOUR(K416)&lt;19), "Evening",
                     IF(AND(HOUR(K416)&gt;=19, HOUR(K416)&lt;=21), "Early Evening",
                        IF(OR(HOUR(K416)&gt;=22, HOUR(K416)&lt;5), "Night", "")
                     )
                  )
               )
            )
         )
      )
   )
)</f>
        <v>Night</v>
      </c>
      <c r="Q416" s="4" t="str">
        <f>IF(OR(WEEKDAY(G416,1)=1, WEEKDAY(G416,1)=7), "Weekend", "Weekday")</f>
        <v>Weekday</v>
      </c>
    </row>
    <row r="417" spans="1:17" x14ac:dyDescent="0.25">
      <c r="A417">
        <v>202</v>
      </c>
      <c r="B417">
        <v>14996</v>
      </c>
      <c r="C417">
        <v>605</v>
      </c>
      <c r="D417">
        <v>1918</v>
      </c>
      <c r="E417">
        <v>1080</v>
      </c>
      <c r="F417">
        <v>1672082423</v>
      </c>
      <c r="G417" s="1">
        <f>DATE(1970,1,1) + (F417/86400)</f>
        <v>44921.805821759262</v>
      </c>
      <c r="H417" s="5" t="str">
        <f>TEXT(Table1[[#This Row],[Create_date]],"yyyy")</f>
        <v>2022</v>
      </c>
      <c r="I417" s="1" t="str">
        <f>TEXT(G417, "dddd")</f>
        <v>Monday</v>
      </c>
      <c r="J417" s="1" t="str">
        <f>TEXT(Table1[[#This Row],[Create_date]],"mmmm")</f>
        <v>December</v>
      </c>
      <c r="K417" s="3">
        <f>DATE(1970,1,1) + (F417/86400)</f>
        <v>44921.805821759262</v>
      </c>
      <c r="L417" s="2">
        <v>11</v>
      </c>
      <c r="M417" t="s">
        <v>693</v>
      </c>
      <c r="N417">
        <v>3235038</v>
      </c>
      <c r="O417" t="str">
        <f>IF(N417&lt;=1000, "Very Low",
   IF(AND(N417&gt;1000, N417&lt;=10000), "Low",
      IF(AND(N417&gt;10000, N417&lt;=100000), "Medium",
         IF(AND(N417&gt;100000, N417&lt;=1000000), "High",
            IF(N417&gt;1000000, "Very High", "")
         )
      )
   )
)</f>
        <v>Very High</v>
      </c>
      <c r="P417" t="str">
        <f>IF(AND(HOUR(K417)&gt;=5, HOUR(K417)&lt;8), "Early Morning",
   IF(AND(HOUR(K417)&gt;=8, HOUR(K417)&lt;=11), "Morning",
      IF(AND(HOUR(K417)&gt;11, HOUR(K417)&lt;=12), "Late Morning",
         IF(AND(HOUR(K417)&gt;=12, HOUR(K417)&lt;13), "Afternoon",
            IF(AND(HOUR(K417)&gt;=13, HOUR(K417)&lt;=15), "Early Afternoon",
               IF(AND(HOUR(K417)&gt;=16, HOUR(K417)&lt;=17), "Late Afternoon",
                  IF(AND(HOUR(K417)&gt;=17, HOUR(K417)&lt;19), "Evening",
                     IF(AND(HOUR(K417)&gt;=19, HOUR(K417)&lt;=21), "Early Evening",
                        IF(OR(HOUR(K417)&gt;=22, HOUR(K417)&lt;5), "Night", "")
                     )
                  )
               )
            )
         )
      )
   )
)</f>
        <v>Early Evening</v>
      </c>
      <c r="Q417" s="4" t="str">
        <f>IF(OR(WEEKDAY(G417,1)=1, WEEKDAY(G417,1)=7), "Weekend", "Weekday")</f>
        <v>Weekday</v>
      </c>
    </row>
    <row r="418" spans="1:17" x14ac:dyDescent="0.25">
      <c r="A418">
        <v>0</v>
      </c>
      <c r="B418">
        <v>75</v>
      </c>
      <c r="C418">
        <v>1</v>
      </c>
      <c r="D418">
        <v>1920</v>
      </c>
      <c r="E418">
        <v>1080</v>
      </c>
      <c r="F418">
        <v>1672020730</v>
      </c>
      <c r="G418" s="1">
        <f>DATE(1970,1,1) + (F418/86400)</f>
        <v>44921.091782407406</v>
      </c>
      <c r="H418" s="5" t="str">
        <f>TEXT(Table1[[#This Row],[Create_date]],"yyyy")</f>
        <v>2022</v>
      </c>
      <c r="I418" s="1" t="str">
        <f>TEXT(G418, "dddd")</f>
        <v>Monday</v>
      </c>
      <c r="J418" s="1" t="str">
        <f>TEXT(Table1[[#This Row],[Create_date]],"mmmm")</f>
        <v>December</v>
      </c>
      <c r="K418" s="3">
        <f>DATE(1970,1,1) + (F418/86400)</f>
        <v>44921.091782407406</v>
      </c>
      <c r="L418" s="2">
        <v>18</v>
      </c>
      <c r="M418" t="s">
        <v>694</v>
      </c>
      <c r="N418">
        <v>6818</v>
      </c>
      <c r="O418" t="str">
        <f>IF(N418&lt;=1000, "Very Low",
   IF(AND(N418&gt;1000, N418&lt;=10000), "Low",
      IF(AND(N418&gt;10000, N418&lt;=100000), "Medium",
         IF(AND(N418&gt;100000, N418&lt;=1000000), "High",
            IF(N418&gt;1000000, "Very High", "")
         )
      )
   )
)</f>
        <v>Low</v>
      </c>
      <c r="P418" t="str">
        <f>IF(AND(HOUR(K418)&gt;=5, HOUR(K418)&lt;8), "Early Morning",
   IF(AND(HOUR(K418)&gt;=8, HOUR(K418)&lt;=11), "Morning",
      IF(AND(HOUR(K418)&gt;11, HOUR(K418)&lt;=12), "Late Morning",
         IF(AND(HOUR(K418)&gt;=12, HOUR(K418)&lt;13), "Afternoon",
            IF(AND(HOUR(K418)&gt;=13, HOUR(K418)&lt;=15), "Early Afternoon",
               IF(AND(HOUR(K418)&gt;=16, HOUR(K418)&lt;=17), "Late Afternoon",
                  IF(AND(HOUR(K418)&gt;=17, HOUR(K418)&lt;19), "Evening",
                     IF(AND(HOUR(K418)&gt;=19, HOUR(K418)&lt;=21), "Early Evening",
                        IF(OR(HOUR(K418)&gt;=22, HOUR(K418)&lt;5), "Night", "")
                     )
                  )
               )
            )
         )
      )
   )
)</f>
        <v>Night</v>
      </c>
      <c r="Q418" s="4" t="str">
        <f>IF(OR(WEEKDAY(G418,1)=1, WEEKDAY(G418,1)=7), "Weekend", "Weekday")</f>
        <v>Weekday</v>
      </c>
    </row>
    <row r="419" spans="1:17" x14ac:dyDescent="0.25">
      <c r="A419">
        <v>0</v>
      </c>
      <c r="B419">
        <v>96</v>
      </c>
      <c r="C419">
        <v>0</v>
      </c>
      <c r="D419">
        <v>1920</v>
      </c>
      <c r="E419">
        <v>1080</v>
      </c>
      <c r="F419">
        <v>1671997454</v>
      </c>
      <c r="G419" s="1">
        <f>DATE(1970,1,1) + (F419/86400)</f>
        <v>44920.822384259256</v>
      </c>
      <c r="H419" s="5" t="str">
        <f>TEXT(Table1[[#This Row],[Create_date]],"yyyy")</f>
        <v>2022</v>
      </c>
      <c r="I419" s="1" t="str">
        <f>TEXT(G419, "dddd")</f>
        <v>Sunday</v>
      </c>
      <c r="J419" s="1" t="str">
        <f>TEXT(Table1[[#This Row],[Create_date]],"mmmm")</f>
        <v>December</v>
      </c>
      <c r="K419" s="3">
        <f>DATE(1970,1,1) + (F419/86400)</f>
        <v>44920.822384259256</v>
      </c>
      <c r="L419" s="2">
        <v>7</v>
      </c>
      <c r="M419" t="s">
        <v>695</v>
      </c>
      <c r="N419">
        <v>7212</v>
      </c>
      <c r="O419" t="str">
        <f>IF(N419&lt;=1000, "Very Low",
   IF(AND(N419&gt;1000, N419&lt;=10000), "Low",
      IF(AND(N419&gt;10000, N419&lt;=100000), "Medium",
         IF(AND(N419&gt;100000, N419&lt;=1000000), "High",
            IF(N419&gt;1000000, "Very High", "")
         )
      )
   )
)</f>
        <v>Low</v>
      </c>
      <c r="P419" t="str">
        <f>IF(AND(HOUR(K419)&gt;=5, HOUR(K419)&lt;8), "Early Morning",
   IF(AND(HOUR(K419)&gt;=8, HOUR(K419)&lt;=11), "Morning",
      IF(AND(HOUR(K419)&gt;11, HOUR(K419)&lt;=12), "Late Morning",
         IF(AND(HOUR(K419)&gt;=12, HOUR(K419)&lt;13), "Afternoon",
            IF(AND(HOUR(K419)&gt;=13, HOUR(K419)&lt;=15), "Early Afternoon",
               IF(AND(HOUR(K419)&gt;=16, HOUR(K419)&lt;=17), "Late Afternoon",
                  IF(AND(HOUR(K419)&gt;=17, HOUR(K419)&lt;19), "Evening",
                     IF(AND(HOUR(K419)&gt;=19, HOUR(K419)&lt;=21), "Early Evening",
                        IF(OR(HOUR(K419)&gt;=22, HOUR(K419)&lt;5), "Night", "")
                     )
                  )
               )
            )
         )
      )
   )
)</f>
        <v>Early Evening</v>
      </c>
      <c r="Q419" s="4" t="str">
        <f>IF(OR(WEEKDAY(G419,1)=1, WEEKDAY(G419,1)=7), "Weekend", "Weekday")</f>
        <v>Weekend</v>
      </c>
    </row>
    <row r="420" spans="1:17" x14ac:dyDescent="0.25">
      <c r="A420">
        <v>10</v>
      </c>
      <c r="B420">
        <v>300</v>
      </c>
      <c r="C420">
        <v>3</v>
      </c>
      <c r="D420">
        <v>1280</v>
      </c>
      <c r="E420">
        <v>720</v>
      </c>
      <c r="F420">
        <v>1671652811</v>
      </c>
      <c r="G420" s="1">
        <f>DATE(1970,1,1) + (F420/86400)</f>
        <v>44916.833460648151</v>
      </c>
      <c r="H420" s="5" t="str">
        <f>TEXT(Table1[[#This Row],[Create_date]],"yyyy")</f>
        <v>2022</v>
      </c>
      <c r="I420" s="1" t="str">
        <f>TEXT(G420, "dddd")</f>
        <v>Wednesday</v>
      </c>
      <c r="J420" s="1" t="str">
        <f>TEXT(Table1[[#This Row],[Create_date]],"mmmm")</f>
        <v>December</v>
      </c>
      <c r="K420" s="3">
        <f>DATE(1970,1,1) + (F420/86400)</f>
        <v>44916.833460648151</v>
      </c>
      <c r="L420" s="2">
        <v>25</v>
      </c>
      <c r="M420" t="s">
        <v>696</v>
      </c>
      <c r="N420">
        <v>9816</v>
      </c>
      <c r="O420" t="str">
        <f>IF(N420&lt;=1000, "Very Low",
   IF(AND(N420&gt;1000, N420&lt;=10000), "Low",
      IF(AND(N420&gt;10000, N420&lt;=100000), "Medium",
         IF(AND(N420&gt;100000, N420&lt;=1000000), "High",
            IF(N420&gt;1000000, "Very High", "")
         )
      )
   )
)</f>
        <v>Low</v>
      </c>
      <c r="P420" t="str">
        <f>IF(AND(HOUR(K420)&gt;=5, HOUR(K420)&lt;8), "Early Morning",
   IF(AND(HOUR(K420)&gt;=8, HOUR(K420)&lt;=11), "Morning",
      IF(AND(HOUR(K420)&gt;11, HOUR(K420)&lt;=12), "Late Morning",
         IF(AND(HOUR(K420)&gt;=12, HOUR(K420)&lt;13), "Afternoon",
            IF(AND(HOUR(K420)&gt;=13, HOUR(K420)&lt;=15), "Early Afternoon",
               IF(AND(HOUR(K420)&gt;=16, HOUR(K420)&lt;=17), "Late Afternoon",
                  IF(AND(HOUR(K420)&gt;=17, HOUR(K420)&lt;19), "Evening",
                     IF(AND(HOUR(K420)&gt;=19, HOUR(K420)&lt;=21), "Early Evening",
                        IF(OR(HOUR(K420)&gt;=22, HOUR(K420)&lt;5), "Night", "")
                     )
                  )
               )
            )
         )
      )
   )
)</f>
        <v>Early Evening</v>
      </c>
      <c r="Q420" s="4" t="str">
        <f>IF(OR(WEEKDAY(G420,1)=1, WEEKDAY(G420,1)=7), "Weekend", "Weekday")</f>
        <v>Weekday</v>
      </c>
    </row>
    <row r="421" spans="1:17" x14ac:dyDescent="0.25">
      <c r="A421">
        <v>1</v>
      </c>
      <c r="B421">
        <v>62</v>
      </c>
      <c r="C421">
        <v>12</v>
      </c>
      <c r="D421">
        <v>1920</v>
      </c>
      <c r="E421">
        <v>1080</v>
      </c>
      <c r="F421">
        <v>1671646148</v>
      </c>
      <c r="G421" s="1">
        <f>DATE(1970,1,1) + (F421/86400)</f>
        <v>44916.756342592591</v>
      </c>
      <c r="H421" s="5" t="str">
        <f>TEXT(Table1[[#This Row],[Create_date]],"yyyy")</f>
        <v>2022</v>
      </c>
      <c r="I421" s="1" t="str">
        <f>TEXT(G421, "dddd")</f>
        <v>Wednesday</v>
      </c>
      <c r="J421" s="1" t="str">
        <f>TEXT(Table1[[#This Row],[Create_date]],"mmmm")</f>
        <v>December</v>
      </c>
      <c r="K421" s="3">
        <f>DATE(1970,1,1) + (F421/86400)</f>
        <v>44916.756342592591</v>
      </c>
      <c r="L421" s="2">
        <v>7</v>
      </c>
      <c r="M421" t="s">
        <v>697</v>
      </c>
      <c r="N421">
        <v>3827</v>
      </c>
      <c r="O421" t="str">
        <f>IF(N421&lt;=1000, "Very Low",
   IF(AND(N421&gt;1000, N421&lt;=10000), "Low",
      IF(AND(N421&gt;10000, N421&lt;=100000), "Medium",
         IF(AND(N421&gt;100000, N421&lt;=1000000), "High",
            IF(N421&gt;1000000, "Very High", "")
         )
      )
   )
)</f>
        <v>Low</v>
      </c>
      <c r="P421" t="str">
        <f>IF(AND(HOUR(K421)&gt;=5, HOUR(K421)&lt;8), "Early Morning",
   IF(AND(HOUR(K421)&gt;=8, HOUR(K421)&lt;=11), "Morning",
      IF(AND(HOUR(K421)&gt;11, HOUR(K421)&lt;=12), "Late Morning",
         IF(AND(HOUR(K421)&gt;=12, HOUR(K421)&lt;13), "Afternoon",
            IF(AND(HOUR(K421)&gt;=13, HOUR(K421)&lt;=15), "Early Afternoon",
               IF(AND(HOUR(K421)&gt;=16, HOUR(K421)&lt;=17), "Late Afternoon",
                  IF(AND(HOUR(K421)&gt;=17, HOUR(K421)&lt;19), "Evening",
                     IF(AND(HOUR(K421)&gt;=19, HOUR(K421)&lt;=21), "Early Evening",
                        IF(OR(HOUR(K421)&gt;=22, HOUR(K421)&lt;5), "Night", "")
                     )
                  )
               )
            )
         )
      )
   )
)</f>
        <v>Evening</v>
      </c>
      <c r="Q421" s="4" t="str">
        <f>IF(OR(WEEKDAY(G421,1)=1, WEEKDAY(G421,1)=7), "Weekend", "Weekday")</f>
        <v>Weekday</v>
      </c>
    </row>
    <row r="422" spans="1:17" x14ac:dyDescent="0.25">
      <c r="A422">
        <v>0</v>
      </c>
      <c r="B422">
        <v>47</v>
      </c>
      <c r="C422">
        <v>3</v>
      </c>
      <c r="D422">
        <v>1920</v>
      </c>
      <c r="E422">
        <v>1080</v>
      </c>
      <c r="F422">
        <v>1671641784</v>
      </c>
      <c r="G422" s="1">
        <f>DATE(1970,1,1) + (F422/86400)</f>
        <v>44916.705833333333</v>
      </c>
      <c r="H422" s="5" t="str">
        <f>TEXT(Table1[[#This Row],[Create_date]],"yyyy")</f>
        <v>2022</v>
      </c>
      <c r="I422" s="1" t="str">
        <f>TEXT(G422, "dddd")</f>
        <v>Wednesday</v>
      </c>
      <c r="J422" s="1" t="str">
        <f>TEXT(Table1[[#This Row],[Create_date]],"mmmm")</f>
        <v>December</v>
      </c>
      <c r="K422" s="3">
        <f>DATE(1970,1,1) + (F422/86400)</f>
        <v>44916.705833333333</v>
      </c>
      <c r="L422" s="2">
        <v>7</v>
      </c>
      <c r="M422" t="s">
        <v>698</v>
      </c>
      <c r="N422">
        <v>4890</v>
      </c>
      <c r="O422" t="str">
        <f>IF(N422&lt;=1000, "Very Low",
   IF(AND(N422&gt;1000, N422&lt;=10000), "Low",
      IF(AND(N422&gt;10000, N422&lt;=100000), "Medium",
         IF(AND(N422&gt;100000, N422&lt;=1000000), "High",
            IF(N422&gt;1000000, "Very High", "")
         )
      )
   )
)</f>
        <v>Low</v>
      </c>
      <c r="P422" t="str">
        <f>IF(AND(HOUR(K422)&gt;=5, HOUR(K422)&lt;8), "Early Morning",
   IF(AND(HOUR(K422)&gt;=8, HOUR(K422)&lt;=11), "Morning",
      IF(AND(HOUR(K422)&gt;11, HOUR(K422)&lt;=12), "Late Morning",
         IF(AND(HOUR(K422)&gt;=12, HOUR(K422)&lt;13), "Afternoon",
            IF(AND(HOUR(K422)&gt;=13, HOUR(K422)&lt;=15), "Early Afternoon",
               IF(AND(HOUR(K422)&gt;=16, HOUR(K422)&lt;=17), "Late Afternoon",
                  IF(AND(HOUR(K422)&gt;=17, HOUR(K422)&lt;19), "Evening",
                     IF(AND(HOUR(K422)&gt;=19, HOUR(K422)&lt;=21), "Early Evening",
                        IF(OR(HOUR(K422)&gt;=22, HOUR(K422)&lt;5), "Night", "")
                     )
                  )
               )
            )
         )
      )
   )
)</f>
        <v>Late Afternoon</v>
      </c>
      <c r="Q422" s="4" t="str">
        <f>IF(OR(WEEKDAY(G422,1)=1, WEEKDAY(G422,1)=7), "Weekend", "Weekday")</f>
        <v>Weekday</v>
      </c>
    </row>
    <row r="423" spans="1:17" x14ac:dyDescent="0.25">
      <c r="A423">
        <v>0</v>
      </c>
      <c r="B423">
        <v>47</v>
      </c>
      <c r="C423">
        <v>2</v>
      </c>
      <c r="D423">
        <v>1920</v>
      </c>
      <c r="E423">
        <v>1080</v>
      </c>
      <c r="F423">
        <v>1671334265</v>
      </c>
      <c r="G423" s="1">
        <f>DATE(1970,1,1) + (F423/86400)</f>
        <v>44913.146585648152</v>
      </c>
      <c r="H423" s="5" t="str">
        <f>TEXT(Table1[[#This Row],[Create_date]],"yyyy")</f>
        <v>2022</v>
      </c>
      <c r="I423" s="1" t="str">
        <f>TEXT(G423, "dddd")</f>
        <v>Sunday</v>
      </c>
      <c r="J423" s="1" t="str">
        <f>TEXT(Table1[[#This Row],[Create_date]],"mmmm")</f>
        <v>December</v>
      </c>
      <c r="K423" s="3">
        <f>DATE(1970,1,1) + (F423/86400)</f>
        <v>44913.146585648152</v>
      </c>
      <c r="L423" s="2">
        <v>14</v>
      </c>
      <c r="M423" t="s">
        <v>146</v>
      </c>
      <c r="N423">
        <v>3640</v>
      </c>
      <c r="O423" t="str">
        <f>IF(N423&lt;=1000, "Very Low",
   IF(AND(N423&gt;1000, N423&lt;=10000), "Low",
      IF(AND(N423&gt;10000, N423&lt;=100000), "Medium",
         IF(AND(N423&gt;100000, N423&lt;=1000000), "High",
            IF(N423&gt;1000000, "Very High", "")
         )
      )
   )
)</f>
        <v>Low</v>
      </c>
      <c r="P423" t="str">
        <f>IF(AND(HOUR(K423)&gt;=5, HOUR(K423)&lt;8), "Early Morning",
   IF(AND(HOUR(K423)&gt;=8, HOUR(K423)&lt;=11), "Morning",
      IF(AND(HOUR(K423)&gt;11, HOUR(K423)&lt;=12), "Late Morning",
         IF(AND(HOUR(K423)&gt;=12, HOUR(K423)&lt;13), "Afternoon",
            IF(AND(HOUR(K423)&gt;=13, HOUR(K423)&lt;=15), "Early Afternoon",
               IF(AND(HOUR(K423)&gt;=16, HOUR(K423)&lt;=17), "Late Afternoon",
                  IF(AND(HOUR(K423)&gt;=17, HOUR(K423)&lt;19), "Evening",
                     IF(AND(HOUR(K423)&gt;=19, HOUR(K423)&lt;=21), "Early Evening",
                        IF(OR(HOUR(K423)&gt;=22, HOUR(K423)&lt;5), "Night", "")
                     )
                  )
               )
            )
         )
      )
   )
)</f>
        <v>Night</v>
      </c>
      <c r="Q423" s="4" t="str">
        <f>IF(OR(WEEKDAY(G423,1)=1, WEEKDAY(G423,1)=7), "Weekend", "Weekday")</f>
        <v>Weekend</v>
      </c>
    </row>
    <row r="424" spans="1:17" x14ac:dyDescent="0.25">
      <c r="A424">
        <v>0</v>
      </c>
      <c r="B424">
        <v>256</v>
      </c>
      <c r="C424">
        <v>17</v>
      </c>
      <c r="D424">
        <v>1280</v>
      </c>
      <c r="E424">
        <v>720</v>
      </c>
      <c r="F424">
        <v>1671305209</v>
      </c>
      <c r="G424" s="1">
        <f>DATE(1970,1,1) + (F424/86400)</f>
        <v>44912.810289351852</v>
      </c>
      <c r="H424" s="5" t="str">
        <f>TEXT(Table1[[#This Row],[Create_date]],"yyyy")</f>
        <v>2022</v>
      </c>
      <c r="I424" s="1" t="str">
        <f>TEXT(G424, "dddd")</f>
        <v>Saturday</v>
      </c>
      <c r="J424" s="1" t="str">
        <f>TEXT(Table1[[#This Row],[Create_date]],"mmmm")</f>
        <v>December</v>
      </c>
      <c r="K424" s="3">
        <f>DATE(1970,1,1) + (F424/86400)</f>
        <v>44912.810289351852</v>
      </c>
      <c r="L424" s="2">
        <v>7</v>
      </c>
      <c r="M424" t="s">
        <v>699</v>
      </c>
      <c r="N424">
        <v>7275</v>
      </c>
      <c r="O424" t="str">
        <f>IF(N424&lt;=1000, "Very Low",
   IF(AND(N424&gt;1000, N424&lt;=10000), "Low",
      IF(AND(N424&gt;10000, N424&lt;=100000), "Medium",
         IF(AND(N424&gt;100000, N424&lt;=1000000), "High",
            IF(N424&gt;1000000, "Very High", "")
         )
      )
   )
)</f>
        <v>Low</v>
      </c>
      <c r="P424" t="str">
        <f>IF(AND(HOUR(K424)&gt;=5, HOUR(K424)&lt;8), "Early Morning",
   IF(AND(HOUR(K424)&gt;=8, HOUR(K424)&lt;=11), "Morning",
      IF(AND(HOUR(K424)&gt;11, HOUR(K424)&lt;=12), "Late Morning",
         IF(AND(HOUR(K424)&gt;=12, HOUR(K424)&lt;13), "Afternoon",
            IF(AND(HOUR(K424)&gt;=13, HOUR(K424)&lt;=15), "Early Afternoon",
               IF(AND(HOUR(K424)&gt;=16, HOUR(K424)&lt;=17), "Late Afternoon",
                  IF(AND(HOUR(K424)&gt;=17, HOUR(K424)&lt;19), "Evening",
                     IF(AND(HOUR(K424)&gt;=19, HOUR(K424)&lt;=21), "Early Evening",
                        IF(OR(HOUR(K424)&gt;=22, HOUR(K424)&lt;5), "Night", "")
                     )
                  )
               )
            )
         )
      )
   )
)</f>
        <v>Early Evening</v>
      </c>
      <c r="Q424" s="4" t="str">
        <f>IF(OR(WEEKDAY(G424,1)=1, WEEKDAY(G424,1)=7), "Weekend", "Weekday")</f>
        <v>Weekend</v>
      </c>
    </row>
    <row r="425" spans="1:17" x14ac:dyDescent="0.25">
      <c r="A425">
        <v>0</v>
      </c>
      <c r="B425">
        <v>23</v>
      </c>
      <c r="C425">
        <v>0</v>
      </c>
      <c r="D425">
        <v>1920</v>
      </c>
      <c r="E425">
        <v>1080</v>
      </c>
      <c r="F425">
        <v>1671143739</v>
      </c>
      <c r="G425" s="1">
        <f>DATE(1970,1,1) + (F425/86400)</f>
        <v>44910.941423611112</v>
      </c>
      <c r="H425" s="5" t="str">
        <f>TEXT(Table1[[#This Row],[Create_date]],"yyyy")</f>
        <v>2022</v>
      </c>
      <c r="I425" s="1" t="str">
        <f>TEXT(G425, "dddd")</f>
        <v>Thursday</v>
      </c>
      <c r="J425" s="1" t="str">
        <f>TEXT(Table1[[#This Row],[Create_date]],"mmmm")</f>
        <v>December</v>
      </c>
      <c r="K425" s="3">
        <f>DATE(1970,1,1) + (F425/86400)</f>
        <v>44910.941423611112</v>
      </c>
      <c r="L425" s="2">
        <v>89</v>
      </c>
      <c r="M425" t="s">
        <v>700</v>
      </c>
      <c r="N425">
        <v>3369</v>
      </c>
      <c r="O425" t="str">
        <f>IF(N425&lt;=1000, "Very Low",
   IF(AND(N425&gt;1000, N425&lt;=10000), "Low",
      IF(AND(N425&gt;10000, N425&lt;=100000), "Medium",
         IF(AND(N425&gt;100000, N425&lt;=1000000), "High",
            IF(N425&gt;1000000, "Very High", "")
         )
      )
   )
)</f>
        <v>Low</v>
      </c>
      <c r="P425" t="str">
        <f>IF(AND(HOUR(K425)&gt;=5, HOUR(K425)&lt;8), "Early Morning",
   IF(AND(HOUR(K425)&gt;=8, HOUR(K425)&lt;=11), "Morning",
      IF(AND(HOUR(K425)&gt;11, HOUR(K425)&lt;=12), "Late Morning",
         IF(AND(HOUR(K425)&gt;=12, HOUR(K425)&lt;13), "Afternoon",
            IF(AND(HOUR(K425)&gt;=13, HOUR(K425)&lt;=15), "Early Afternoon",
               IF(AND(HOUR(K425)&gt;=16, HOUR(K425)&lt;=17), "Late Afternoon",
                  IF(AND(HOUR(K425)&gt;=17, HOUR(K425)&lt;19), "Evening",
                     IF(AND(HOUR(K425)&gt;=19, HOUR(K425)&lt;=21), "Early Evening",
                        IF(OR(HOUR(K425)&gt;=22, HOUR(K425)&lt;5), "Night", "")
                     )
                  )
               )
            )
         )
      )
   )
)</f>
        <v>Night</v>
      </c>
      <c r="Q425" s="4" t="str">
        <f>IF(OR(WEEKDAY(G425,1)=1, WEEKDAY(G425,1)=7), "Weekend", "Weekday")</f>
        <v>Weekday</v>
      </c>
    </row>
    <row r="426" spans="1:17" x14ac:dyDescent="0.25">
      <c r="A426">
        <v>3</v>
      </c>
      <c r="B426">
        <v>44</v>
      </c>
      <c r="C426">
        <v>1</v>
      </c>
      <c r="D426">
        <v>960</v>
      </c>
      <c r="E426">
        <v>540</v>
      </c>
      <c r="F426">
        <v>1671135612</v>
      </c>
      <c r="G426" s="1">
        <f>DATE(1970,1,1) + (F426/86400)</f>
        <v>44910.847361111111</v>
      </c>
      <c r="H426" s="5" t="str">
        <f>TEXT(Table1[[#This Row],[Create_date]],"yyyy")</f>
        <v>2022</v>
      </c>
      <c r="I426" s="1" t="str">
        <f>TEXT(G426, "dddd")</f>
        <v>Thursday</v>
      </c>
      <c r="J426" s="1" t="str">
        <f>TEXT(Table1[[#This Row],[Create_date]],"mmmm")</f>
        <v>December</v>
      </c>
      <c r="K426" s="3">
        <f>DATE(1970,1,1) + (F426/86400)</f>
        <v>44910.847361111111</v>
      </c>
      <c r="L426" s="2">
        <v>139</v>
      </c>
      <c r="M426" t="s">
        <v>701</v>
      </c>
      <c r="N426">
        <v>3538</v>
      </c>
      <c r="O426" t="str">
        <f>IF(N426&lt;=1000, "Very Low",
   IF(AND(N426&gt;1000, N426&lt;=10000), "Low",
      IF(AND(N426&gt;10000, N426&lt;=100000), "Medium",
         IF(AND(N426&gt;100000, N426&lt;=1000000), "High",
            IF(N426&gt;1000000, "Very High", "")
         )
      )
   )
)</f>
        <v>Low</v>
      </c>
      <c r="P426" t="str">
        <f>IF(AND(HOUR(K426)&gt;=5, HOUR(K426)&lt;8), "Early Morning",
   IF(AND(HOUR(K426)&gt;=8, HOUR(K426)&lt;=11), "Morning",
      IF(AND(HOUR(K426)&gt;11, HOUR(K426)&lt;=12), "Late Morning",
         IF(AND(HOUR(K426)&gt;=12, HOUR(K426)&lt;13), "Afternoon",
            IF(AND(HOUR(K426)&gt;=13, HOUR(K426)&lt;=15), "Early Afternoon",
               IF(AND(HOUR(K426)&gt;=16, HOUR(K426)&lt;=17), "Late Afternoon",
                  IF(AND(HOUR(K426)&gt;=17, HOUR(K426)&lt;19), "Evening",
                     IF(AND(HOUR(K426)&gt;=19, HOUR(K426)&lt;=21), "Early Evening",
                        IF(OR(HOUR(K426)&gt;=22, HOUR(K426)&lt;5), "Night", "")
                     )
                  )
               )
            )
         )
      )
   )
)</f>
        <v>Early Evening</v>
      </c>
      <c r="Q426" s="4" t="str">
        <f>IF(OR(WEEKDAY(G426,1)=1, WEEKDAY(G426,1)=7), "Weekend", "Weekday")</f>
        <v>Weekday</v>
      </c>
    </row>
    <row r="427" spans="1:17" x14ac:dyDescent="0.25">
      <c r="A427">
        <v>7</v>
      </c>
      <c r="B427">
        <v>151</v>
      </c>
      <c r="C427">
        <v>7</v>
      </c>
      <c r="D427">
        <v>1920</v>
      </c>
      <c r="E427">
        <v>1080</v>
      </c>
      <c r="F427">
        <v>1671067913</v>
      </c>
      <c r="G427" s="1">
        <f>DATE(1970,1,1) + (F427/86400)</f>
        <v>44910.063807870371</v>
      </c>
      <c r="H427" s="5" t="str">
        <f>TEXT(Table1[[#This Row],[Create_date]],"yyyy")</f>
        <v>2022</v>
      </c>
      <c r="I427" s="1" t="str">
        <f>TEXT(G427, "dddd")</f>
        <v>Thursday</v>
      </c>
      <c r="J427" s="1" t="str">
        <f>TEXT(Table1[[#This Row],[Create_date]],"mmmm")</f>
        <v>December</v>
      </c>
      <c r="K427" s="3">
        <f>DATE(1970,1,1) + (F427/86400)</f>
        <v>44910.063807870371</v>
      </c>
      <c r="L427" s="2">
        <v>24</v>
      </c>
      <c r="M427" t="s">
        <v>147</v>
      </c>
      <c r="N427">
        <v>5594</v>
      </c>
      <c r="O427" t="str">
        <f>IF(N427&lt;=1000, "Very Low",
   IF(AND(N427&gt;1000, N427&lt;=10000), "Low",
      IF(AND(N427&gt;10000, N427&lt;=100000), "Medium",
         IF(AND(N427&gt;100000, N427&lt;=1000000), "High",
            IF(N427&gt;1000000, "Very High", "")
         )
      )
   )
)</f>
        <v>Low</v>
      </c>
      <c r="P427" t="str">
        <f>IF(AND(HOUR(K427)&gt;=5, HOUR(K427)&lt;8), "Early Morning",
   IF(AND(HOUR(K427)&gt;=8, HOUR(K427)&lt;=11), "Morning",
      IF(AND(HOUR(K427)&gt;11, HOUR(K427)&lt;=12), "Late Morning",
         IF(AND(HOUR(K427)&gt;=12, HOUR(K427)&lt;13), "Afternoon",
            IF(AND(HOUR(K427)&gt;=13, HOUR(K427)&lt;=15), "Early Afternoon",
               IF(AND(HOUR(K427)&gt;=16, HOUR(K427)&lt;=17), "Late Afternoon",
                  IF(AND(HOUR(K427)&gt;=17, HOUR(K427)&lt;19), "Evening",
                     IF(AND(HOUR(K427)&gt;=19, HOUR(K427)&lt;=21), "Early Evening",
                        IF(OR(HOUR(K427)&gt;=22, HOUR(K427)&lt;5), "Night", "")
                     )
                  )
               )
            )
         )
      )
   )
)</f>
        <v>Night</v>
      </c>
      <c r="Q427" s="4" t="str">
        <f>IF(OR(WEEKDAY(G427,1)=1, WEEKDAY(G427,1)=7), "Weekend", "Weekday")</f>
        <v>Weekday</v>
      </c>
    </row>
    <row r="428" spans="1:17" x14ac:dyDescent="0.25">
      <c r="A428">
        <v>178</v>
      </c>
      <c r="B428">
        <v>161935</v>
      </c>
      <c r="C428">
        <v>21260</v>
      </c>
      <c r="D428">
        <v>1280</v>
      </c>
      <c r="E428">
        <v>720</v>
      </c>
      <c r="F428">
        <v>1671034218</v>
      </c>
      <c r="G428" s="1">
        <f>DATE(1970,1,1) + (F428/86400)</f>
        <v>44909.673819444448</v>
      </c>
      <c r="H428" s="5" t="str">
        <f>TEXT(Table1[[#This Row],[Create_date]],"yyyy")</f>
        <v>2022</v>
      </c>
      <c r="I428" s="1" t="str">
        <f>TEXT(G428, "dddd")</f>
        <v>Wednesday</v>
      </c>
      <c r="J428" s="1" t="str">
        <f>TEXT(Table1[[#This Row],[Create_date]],"mmmm")</f>
        <v>December</v>
      </c>
      <c r="K428" s="3">
        <f>DATE(1970,1,1) + (F428/86400)</f>
        <v>44909.673819444448</v>
      </c>
      <c r="L428" s="2">
        <v>7</v>
      </c>
      <c r="M428" t="s">
        <v>148</v>
      </c>
      <c r="N428">
        <v>1687589</v>
      </c>
      <c r="O428" t="str">
        <f>IF(N428&lt;=1000, "Very Low",
   IF(AND(N428&gt;1000, N428&lt;=10000), "Low",
      IF(AND(N428&gt;10000, N428&lt;=100000), "Medium",
         IF(AND(N428&gt;100000, N428&lt;=1000000), "High",
            IF(N428&gt;1000000, "Very High", "")
         )
      )
   )
)</f>
        <v>Very High</v>
      </c>
      <c r="P428" t="str">
        <f>IF(AND(HOUR(K428)&gt;=5, HOUR(K428)&lt;8), "Early Morning",
   IF(AND(HOUR(K428)&gt;=8, HOUR(K428)&lt;=11), "Morning",
      IF(AND(HOUR(K428)&gt;11, HOUR(K428)&lt;=12), "Late Morning",
         IF(AND(HOUR(K428)&gt;=12, HOUR(K428)&lt;13), "Afternoon",
            IF(AND(HOUR(K428)&gt;=13, HOUR(K428)&lt;=15), "Early Afternoon",
               IF(AND(HOUR(K428)&gt;=16, HOUR(K428)&lt;=17), "Late Afternoon",
                  IF(AND(HOUR(K428)&gt;=17, HOUR(K428)&lt;19), "Evening",
                     IF(AND(HOUR(K428)&gt;=19, HOUR(K428)&lt;=21), "Early Evening",
                        IF(OR(HOUR(K428)&gt;=22, HOUR(K428)&lt;5), "Night", "")
                     )
                  )
               )
            )
         )
      )
   )
)</f>
        <v>Late Afternoon</v>
      </c>
      <c r="Q428" s="4" t="str">
        <f>IF(OR(WEEKDAY(G428,1)=1, WEEKDAY(G428,1)=7), "Weekend", "Weekday")</f>
        <v>Weekday</v>
      </c>
    </row>
    <row r="429" spans="1:17" x14ac:dyDescent="0.25">
      <c r="A429">
        <v>3</v>
      </c>
      <c r="B429">
        <v>331</v>
      </c>
      <c r="C429">
        <v>26</v>
      </c>
      <c r="D429">
        <v>1920</v>
      </c>
      <c r="E429">
        <v>1080</v>
      </c>
      <c r="F429">
        <v>1670982286</v>
      </c>
      <c r="G429" s="1">
        <f>DATE(1970,1,1) + (F429/86400)</f>
        <v>44909.072754629626</v>
      </c>
      <c r="H429" s="5" t="str">
        <f>TEXT(Table1[[#This Row],[Create_date]],"yyyy")</f>
        <v>2022</v>
      </c>
      <c r="I429" s="1" t="str">
        <f>TEXT(G429, "dddd")</f>
        <v>Wednesday</v>
      </c>
      <c r="J429" s="1" t="str">
        <f>TEXT(Table1[[#This Row],[Create_date]],"mmmm")</f>
        <v>December</v>
      </c>
      <c r="K429" s="3">
        <f>DATE(1970,1,1) + (F429/86400)</f>
        <v>44909.072754629626</v>
      </c>
      <c r="L429" s="2">
        <v>8</v>
      </c>
      <c r="M429" t="s">
        <v>149</v>
      </c>
      <c r="N429">
        <v>9575</v>
      </c>
      <c r="O429" t="str">
        <f>IF(N429&lt;=1000, "Very Low",
   IF(AND(N429&gt;1000, N429&lt;=10000), "Low",
      IF(AND(N429&gt;10000, N429&lt;=100000), "Medium",
         IF(AND(N429&gt;100000, N429&lt;=1000000), "High",
            IF(N429&gt;1000000, "Very High", "")
         )
      )
   )
)</f>
        <v>Low</v>
      </c>
      <c r="P429" t="str">
        <f>IF(AND(HOUR(K429)&gt;=5, HOUR(K429)&lt;8), "Early Morning",
   IF(AND(HOUR(K429)&gt;=8, HOUR(K429)&lt;=11), "Morning",
      IF(AND(HOUR(K429)&gt;11, HOUR(K429)&lt;=12), "Late Morning",
         IF(AND(HOUR(K429)&gt;=12, HOUR(K429)&lt;13), "Afternoon",
            IF(AND(HOUR(K429)&gt;=13, HOUR(K429)&lt;=15), "Early Afternoon",
               IF(AND(HOUR(K429)&gt;=16, HOUR(K429)&lt;=17), "Late Afternoon",
                  IF(AND(HOUR(K429)&gt;=17, HOUR(K429)&lt;19), "Evening",
                     IF(AND(HOUR(K429)&gt;=19, HOUR(K429)&lt;=21), "Early Evening",
                        IF(OR(HOUR(K429)&gt;=22, HOUR(K429)&lt;5), "Night", "")
                     )
                  )
               )
            )
         )
      )
   )
)</f>
        <v>Night</v>
      </c>
      <c r="Q429" s="4" t="str">
        <f>IF(OR(WEEKDAY(G429,1)=1, WEEKDAY(G429,1)=7), "Weekend", "Weekday")</f>
        <v>Weekday</v>
      </c>
    </row>
    <row r="430" spans="1:17" x14ac:dyDescent="0.25">
      <c r="A430">
        <v>32</v>
      </c>
      <c r="B430">
        <v>547</v>
      </c>
      <c r="C430">
        <v>10</v>
      </c>
      <c r="D430">
        <v>1920</v>
      </c>
      <c r="E430">
        <v>1080</v>
      </c>
      <c r="F430">
        <v>1670887921</v>
      </c>
      <c r="G430" s="1">
        <f>DATE(1970,1,1) + (F430/86400)</f>
        <v>44907.980567129634</v>
      </c>
      <c r="H430" s="5" t="str">
        <f>TEXT(Table1[[#This Row],[Create_date]],"yyyy")</f>
        <v>2022</v>
      </c>
      <c r="I430" s="1" t="str">
        <f>TEXT(G430, "dddd")</f>
        <v>Monday</v>
      </c>
      <c r="J430" s="1" t="str">
        <f>TEXT(Table1[[#This Row],[Create_date]],"mmmm")</f>
        <v>December</v>
      </c>
      <c r="K430" s="3">
        <f>DATE(1970,1,1) + (F430/86400)</f>
        <v>44907.980567129634</v>
      </c>
      <c r="L430" s="2">
        <v>71</v>
      </c>
      <c r="M430" t="s">
        <v>150</v>
      </c>
      <c r="N430">
        <v>6485</v>
      </c>
      <c r="O430" t="str">
        <f>IF(N430&lt;=1000, "Very Low",
   IF(AND(N430&gt;1000, N430&lt;=10000), "Low",
      IF(AND(N430&gt;10000, N430&lt;=100000), "Medium",
         IF(AND(N430&gt;100000, N430&lt;=1000000), "High",
            IF(N430&gt;1000000, "Very High", "")
         )
      )
   )
)</f>
        <v>Low</v>
      </c>
      <c r="P430" t="str">
        <f>IF(AND(HOUR(K430)&gt;=5, HOUR(K430)&lt;8), "Early Morning",
   IF(AND(HOUR(K430)&gt;=8, HOUR(K430)&lt;=11), "Morning",
      IF(AND(HOUR(K430)&gt;11, HOUR(K430)&lt;=12), "Late Morning",
         IF(AND(HOUR(K430)&gt;=12, HOUR(K430)&lt;13), "Afternoon",
            IF(AND(HOUR(K430)&gt;=13, HOUR(K430)&lt;=15), "Early Afternoon",
               IF(AND(HOUR(K430)&gt;=16, HOUR(K430)&lt;=17), "Late Afternoon",
                  IF(AND(HOUR(K430)&gt;=17, HOUR(K430)&lt;19), "Evening",
                     IF(AND(HOUR(K430)&gt;=19, HOUR(K430)&lt;=21), "Early Evening",
                        IF(OR(HOUR(K430)&gt;=22, HOUR(K430)&lt;5), "Night", "")
                     )
                  )
               )
            )
         )
      )
   )
)</f>
        <v>Night</v>
      </c>
      <c r="Q430" s="4" t="str">
        <f>IF(OR(WEEKDAY(G430,1)=1, WEEKDAY(G430,1)=7), "Weekend", "Weekday")</f>
        <v>Weekday</v>
      </c>
    </row>
    <row r="431" spans="1:17" x14ac:dyDescent="0.25">
      <c r="A431">
        <v>1</v>
      </c>
      <c r="B431">
        <v>86</v>
      </c>
      <c r="C431">
        <v>8</v>
      </c>
      <c r="D431">
        <v>1920</v>
      </c>
      <c r="E431">
        <v>1080</v>
      </c>
      <c r="F431">
        <v>1670539901</v>
      </c>
      <c r="G431" s="1">
        <f>DATE(1970,1,1) + (F431/86400)</f>
        <v>44903.952557870369</v>
      </c>
      <c r="H431" s="5" t="str">
        <f>TEXT(Table1[[#This Row],[Create_date]],"yyyy")</f>
        <v>2022</v>
      </c>
      <c r="I431" s="1" t="str">
        <f>TEXT(G431, "dddd")</f>
        <v>Thursday</v>
      </c>
      <c r="J431" s="1" t="str">
        <f>TEXT(Table1[[#This Row],[Create_date]],"mmmm")</f>
        <v>December</v>
      </c>
      <c r="K431" s="3">
        <f>DATE(1970,1,1) + (F431/86400)</f>
        <v>44903.952557870369</v>
      </c>
      <c r="L431" s="2">
        <v>15</v>
      </c>
      <c r="M431" t="s">
        <v>151</v>
      </c>
      <c r="N431">
        <v>4079</v>
      </c>
      <c r="O431" t="str">
        <f>IF(N431&lt;=1000, "Very Low",
   IF(AND(N431&gt;1000, N431&lt;=10000), "Low",
      IF(AND(N431&gt;10000, N431&lt;=100000), "Medium",
         IF(AND(N431&gt;100000, N431&lt;=1000000), "High",
            IF(N431&gt;1000000, "Very High", "")
         )
      )
   )
)</f>
        <v>Low</v>
      </c>
      <c r="P431" t="str">
        <f>IF(AND(HOUR(K431)&gt;=5, HOUR(K431)&lt;8), "Early Morning",
   IF(AND(HOUR(K431)&gt;=8, HOUR(K431)&lt;=11), "Morning",
      IF(AND(HOUR(K431)&gt;11, HOUR(K431)&lt;=12), "Late Morning",
         IF(AND(HOUR(K431)&gt;=12, HOUR(K431)&lt;13), "Afternoon",
            IF(AND(HOUR(K431)&gt;=13, HOUR(K431)&lt;=15), "Early Afternoon",
               IF(AND(HOUR(K431)&gt;=16, HOUR(K431)&lt;=17), "Late Afternoon",
                  IF(AND(HOUR(K431)&gt;=17, HOUR(K431)&lt;19), "Evening",
                     IF(AND(HOUR(K431)&gt;=19, HOUR(K431)&lt;=21), "Early Evening",
                        IF(OR(HOUR(K431)&gt;=22, HOUR(K431)&lt;5), "Night", "")
                     )
                  )
               )
            )
         )
      )
   )
)</f>
        <v>Night</v>
      </c>
      <c r="Q431" s="4" t="str">
        <f>IF(OR(WEEKDAY(G431,1)=1, WEEKDAY(G431,1)=7), "Weekend", "Weekday")</f>
        <v>Weekday</v>
      </c>
    </row>
    <row r="432" spans="1:17" x14ac:dyDescent="0.25">
      <c r="A432">
        <v>0</v>
      </c>
      <c r="B432">
        <v>25</v>
      </c>
      <c r="C432">
        <v>0</v>
      </c>
      <c r="D432">
        <v>1280</v>
      </c>
      <c r="E432">
        <v>720</v>
      </c>
      <c r="F432">
        <v>1670453245</v>
      </c>
      <c r="G432" s="1">
        <f>DATE(1970,1,1) + (F432/86400)</f>
        <v>44902.949594907404</v>
      </c>
      <c r="H432" s="5" t="str">
        <f>TEXT(Table1[[#This Row],[Create_date]],"yyyy")</f>
        <v>2022</v>
      </c>
      <c r="I432" s="1" t="str">
        <f>TEXT(G432, "dddd")</f>
        <v>Wednesday</v>
      </c>
      <c r="J432" s="1" t="str">
        <f>TEXT(Table1[[#This Row],[Create_date]],"mmmm")</f>
        <v>December</v>
      </c>
      <c r="K432" s="3">
        <f>DATE(1970,1,1) + (F432/86400)</f>
        <v>44902.949594907404</v>
      </c>
      <c r="L432" s="2">
        <v>6</v>
      </c>
      <c r="M432" t="s">
        <v>702</v>
      </c>
      <c r="N432">
        <v>3166</v>
      </c>
      <c r="O432" t="str">
        <f>IF(N432&lt;=1000, "Very Low",
   IF(AND(N432&gt;1000, N432&lt;=10000), "Low",
      IF(AND(N432&gt;10000, N432&lt;=100000), "Medium",
         IF(AND(N432&gt;100000, N432&lt;=1000000), "High",
            IF(N432&gt;1000000, "Very High", "")
         )
      )
   )
)</f>
        <v>Low</v>
      </c>
      <c r="P432" t="str">
        <f>IF(AND(HOUR(K432)&gt;=5, HOUR(K432)&lt;8), "Early Morning",
   IF(AND(HOUR(K432)&gt;=8, HOUR(K432)&lt;=11), "Morning",
      IF(AND(HOUR(K432)&gt;11, HOUR(K432)&lt;=12), "Late Morning",
         IF(AND(HOUR(K432)&gt;=12, HOUR(K432)&lt;13), "Afternoon",
            IF(AND(HOUR(K432)&gt;=13, HOUR(K432)&lt;=15), "Early Afternoon",
               IF(AND(HOUR(K432)&gt;=16, HOUR(K432)&lt;=17), "Late Afternoon",
                  IF(AND(HOUR(K432)&gt;=17, HOUR(K432)&lt;19), "Evening",
                     IF(AND(HOUR(K432)&gt;=19, HOUR(K432)&lt;=21), "Early Evening",
                        IF(OR(HOUR(K432)&gt;=22, HOUR(K432)&lt;5), "Night", "")
                     )
                  )
               )
            )
         )
      )
   )
)</f>
        <v>Night</v>
      </c>
      <c r="Q432" s="4" t="str">
        <f>IF(OR(WEEKDAY(G432,1)=1, WEEKDAY(G432,1)=7), "Weekend", "Weekday")</f>
        <v>Weekday</v>
      </c>
    </row>
    <row r="433" spans="1:17" x14ac:dyDescent="0.25">
      <c r="A433">
        <v>67</v>
      </c>
      <c r="B433">
        <v>3280</v>
      </c>
      <c r="C433">
        <v>30</v>
      </c>
      <c r="D433">
        <v>1280</v>
      </c>
      <c r="E433">
        <v>720</v>
      </c>
      <c r="F433">
        <v>1670448067</v>
      </c>
      <c r="G433" s="1">
        <f>DATE(1970,1,1) + (F433/86400)</f>
        <v>44902.889664351853</v>
      </c>
      <c r="H433" s="5" t="str">
        <f>TEXT(Table1[[#This Row],[Create_date]],"yyyy")</f>
        <v>2022</v>
      </c>
      <c r="I433" s="1" t="str">
        <f>TEXT(G433, "dddd")</f>
        <v>Wednesday</v>
      </c>
      <c r="J433" s="1" t="str">
        <f>TEXT(Table1[[#This Row],[Create_date]],"mmmm")</f>
        <v>December</v>
      </c>
      <c r="K433" s="3">
        <f>DATE(1970,1,1) + (F433/86400)</f>
        <v>44902.889664351853</v>
      </c>
      <c r="L433" s="2">
        <v>5</v>
      </c>
      <c r="M433" t="s">
        <v>152</v>
      </c>
      <c r="N433">
        <v>71590</v>
      </c>
      <c r="O433" t="str">
        <f>IF(N433&lt;=1000, "Very Low",
   IF(AND(N433&gt;1000, N433&lt;=10000), "Low",
      IF(AND(N433&gt;10000, N433&lt;=100000), "Medium",
         IF(AND(N433&gt;100000, N433&lt;=1000000), "High",
            IF(N433&gt;1000000, "Very High", "")
         )
      )
   )
)</f>
        <v>Medium</v>
      </c>
      <c r="P433" t="str">
        <f>IF(AND(HOUR(K433)&gt;=5, HOUR(K433)&lt;8), "Early Morning",
   IF(AND(HOUR(K433)&gt;=8, HOUR(K433)&lt;=11), "Morning",
      IF(AND(HOUR(K433)&gt;11, HOUR(K433)&lt;=12), "Late Morning",
         IF(AND(HOUR(K433)&gt;=12, HOUR(K433)&lt;13), "Afternoon",
            IF(AND(HOUR(K433)&gt;=13, HOUR(K433)&lt;=15), "Early Afternoon",
               IF(AND(HOUR(K433)&gt;=16, HOUR(K433)&lt;=17), "Late Afternoon",
                  IF(AND(HOUR(K433)&gt;=17, HOUR(K433)&lt;19), "Evening",
                     IF(AND(HOUR(K433)&gt;=19, HOUR(K433)&lt;=21), "Early Evening",
                        IF(OR(HOUR(K433)&gt;=22, HOUR(K433)&lt;5), "Night", "")
                     )
                  )
               )
            )
         )
      )
   )
)</f>
        <v>Early Evening</v>
      </c>
      <c r="Q433" s="4" t="str">
        <f>IF(OR(WEEKDAY(G433,1)=1, WEEKDAY(G433,1)=7), "Weekend", "Weekday")</f>
        <v>Weekday</v>
      </c>
    </row>
    <row r="434" spans="1:17" x14ac:dyDescent="0.25">
      <c r="A434">
        <v>6</v>
      </c>
      <c r="B434">
        <v>79</v>
      </c>
      <c r="C434">
        <v>3</v>
      </c>
      <c r="D434">
        <v>1920</v>
      </c>
      <c r="E434">
        <v>1080</v>
      </c>
      <c r="F434">
        <v>1670283304</v>
      </c>
      <c r="G434" s="1">
        <f>DATE(1970,1,1) + (F434/86400)</f>
        <v>44900.982685185183</v>
      </c>
      <c r="H434" s="5" t="str">
        <f>TEXT(Table1[[#This Row],[Create_date]],"yyyy")</f>
        <v>2022</v>
      </c>
      <c r="I434" s="1" t="str">
        <f>TEXT(G434, "dddd")</f>
        <v>Monday</v>
      </c>
      <c r="J434" s="1" t="str">
        <f>TEXT(Table1[[#This Row],[Create_date]],"mmmm")</f>
        <v>December</v>
      </c>
      <c r="K434" s="3">
        <f>DATE(1970,1,1) + (F434/86400)</f>
        <v>44900.982685185183</v>
      </c>
      <c r="L434" s="2">
        <v>78</v>
      </c>
      <c r="M434" t="s">
        <v>153</v>
      </c>
      <c r="N434">
        <v>3920</v>
      </c>
      <c r="O434" t="str">
        <f>IF(N434&lt;=1000, "Very Low",
   IF(AND(N434&gt;1000, N434&lt;=10000), "Low",
      IF(AND(N434&gt;10000, N434&lt;=100000), "Medium",
         IF(AND(N434&gt;100000, N434&lt;=1000000), "High",
            IF(N434&gt;1000000, "Very High", "")
         )
      )
   )
)</f>
        <v>Low</v>
      </c>
      <c r="P434" t="str">
        <f>IF(AND(HOUR(K434)&gt;=5, HOUR(K434)&lt;8), "Early Morning",
   IF(AND(HOUR(K434)&gt;=8, HOUR(K434)&lt;=11), "Morning",
      IF(AND(HOUR(K434)&gt;11, HOUR(K434)&lt;=12), "Late Morning",
         IF(AND(HOUR(K434)&gt;=12, HOUR(K434)&lt;13), "Afternoon",
            IF(AND(HOUR(K434)&gt;=13, HOUR(K434)&lt;=15), "Early Afternoon",
               IF(AND(HOUR(K434)&gt;=16, HOUR(K434)&lt;=17), "Late Afternoon",
                  IF(AND(HOUR(K434)&gt;=17, HOUR(K434)&lt;19), "Evening",
                     IF(AND(HOUR(K434)&gt;=19, HOUR(K434)&lt;=21), "Early Evening",
                        IF(OR(HOUR(K434)&gt;=22, HOUR(K434)&lt;5), "Night", "")
                     )
                  )
               )
            )
         )
      )
   )
)</f>
        <v>Night</v>
      </c>
      <c r="Q434" s="4" t="str">
        <f>IF(OR(WEEKDAY(G434,1)=1, WEEKDAY(G434,1)=7), "Weekend", "Weekday")</f>
        <v>Weekday</v>
      </c>
    </row>
    <row r="435" spans="1:17" x14ac:dyDescent="0.25">
      <c r="A435">
        <v>3</v>
      </c>
      <c r="B435">
        <v>80</v>
      </c>
      <c r="C435">
        <v>0</v>
      </c>
      <c r="D435">
        <v>1920</v>
      </c>
      <c r="E435">
        <v>1080</v>
      </c>
      <c r="F435">
        <v>1670259301</v>
      </c>
      <c r="G435" s="1">
        <f>DATE(1970,1,1) + (F435/86400)</f>
        <v>44900.704872685186</v>
      </c>
      <c r="H435" s="5" t="str">
        <f>TEXT(Table1[[#This Row],[Create_date]],"yyyy")</f>
        <v>2022</v>
      </c>
      <c r="I435" s="1" t="str">
        <f>TEXT(G435, "dddd")</f>
        <v>Monday</v>
      </c>
      <c r="J435" s="1" t="str">
        <f>TEXT(Table1[[#This Row],[Create_date]],"mmmm")</f>
        <v>December</v>
      </c>
      <c r="K435" s="3">
        <f>DATE(1970,1,1) + (F435/86400)</f>
        <v>44900.704872685186</v>
      </c>
      <c r="L435" s="2">
        <v>125</v>
      </c>
      <c r="M435" t="s">
        <v>154</v>
      </c>
      <c r="N435">
        <v>8373</v>
      </c>
      <c r="O435" t="str">
        <f>IF(N435&lt;=1000, "Very Low",
   IF(AND(N435&gt;1000, N435&lt;=10000), "Low",
      IF(AND(N435&gt;10000, N435&lt;=100000), "Medium",
         IF(AND(N435&gt;100000, N435&lt;=1000000), "High",
            IF(N435&gt;1000000, "Very High", "")
         )
      )
   )
)</f>
        <v>Low</v>
      </c>
      <c r="P435" t="str">
        <f>IF(AND(HOUR(K435)&gt;=5, HOUR(K435)&lt;8), "Early Morning",
   IF(AND(HOUR(K435)&gt;=8, HOUR(K435)&lt;=11), "Morning",
      IF(AND(HOUR(K435)&gt;11, HOUR(K435)&lt;=12), "Late Morning",
         IF(AND(HOUR(K435)&gt;=12, HOUR(K435)&lt;13), "Afternoon",
            IF(AND(HOUR(K435)&gt;=13, HOUR(K435)&lt;=15), "Early Afternoon",
               IF(AND(HOUR(K435)&gt;=16, HOUR(K435)&lt;=17), "Late Afternoon",
                  IF(AND(HOUR(K435)&gt;=17, HOUR(K435)&lt;19), "Evening",
                     IF(AND(HOUR(K435)&gt;=19, HOUR(K435)&lt;=21), "Early Evening",
                        IF(OR(HOUR(K435)&gt;=22, HOUR(K435)&lt;5), "Night", "")
                     )
                  )
               )
            )
         )
      )
   )
)</f>
        <v>Late Afternoon</v>
      </c>
      <c r="Q435" s="4" t="str">
        <f>IF(OR(WEEKDAY(G435,1)=1, WEEKDAY(G435,1)=7), "Weekend", "Weekday")</f>
        <v>Weekday</v>
      </c>
    </row>
    <row r="436" spans="1:17" x14ac:dyDescent="0.25">
      <c r="A436">
        <v>36</v>
      </c>
      <c r="B436">
        <v>7166</v>
      </c>
      <c r="C436">
        <v>4821</v>
      </c>
      <c r="D436">
        <v>1280</v>
      </c>
      <c r="E436">
        <v>720</v>
      </c>
      <c r="F436">
        <v>1670179280</v>
      </c>
      <c r="G436" s="1">
        <f>DATE(1970,1,1) + (F436/86400)</f>
        <v>44899.778703703705</v>
      </c>
      <c r="H436" s="5" t="str">
        <f>TEXT(Table1[[#This Row],[Create_date]],"yyyy")</f>
        <v>2022</v>
      </c>
      <c r="I436" s="1" t="str">
        <f>TEXT(G436, "dddd")</f>
        <v>Sunday</v>
      </c>
      <c r="J436" s="1" t="str">
        <f>TEXT(Table1[[#This Row],[Create_date]],"mmmm")</f>
        <v>December</v>
      </c>
      <c r="K436" s="3">
        <f>DATE(1970,1,1) + (F436/86400)</f>
        <v>44899.778703703705</v>
      </c>
      <c r="L436" s="2">
        <v>6</v>
      </c>
      <c r="M436" t="s">
        <v>703</v>
      </c>
      <c r="N436">
        <v>150727</v>
      </c>
      <c r="O436" t="str">
        <f>IF(N436&lt;=1000, "Very Low",
   IF(AND(N436&gt;1000, N436&lt;=10000), "Low",
      IF(AND(N436&gt;10000, N436&lt;=100000), "Medium",
         IF(AND(N436&gt;100000, N436&lt;=1000000), "High",
            IF(N436&gt;1000000, "Very High", "")
         )
      )
   )
)</f>
        <v>High</v>
      </c>
      <c r="P436" t="str">
        <f>IF(AND(HOUR(K436)&gt;=5, HOUR(K436)&lt;8), "Early Morning",
   IF(AND(HOUR(K436)&gt;=8, HOUR(K436)&lt;=11), "Morning",
      IF(AND(HOUR(K436)&gt;11, HOUR(K436)&lt;=12), "Late Morning",
         IF(AND(HOUR(K436)&gt;=12, HOUR(K436)&lt;13), "Afternoon",
            IF(AND(HOUR(K436)&gt;=13, HOUR(K436)&lt;=15), "Early Afternoon",
               IF(AND(HOUR(K436)&gt;=16, HOUR(K436)&lt;=17), "Late Afternoon",
                  IF(AND(HOUR(K436)&gt;=17, HOUR(K436)&lt;19), "Evening",
                     IF(AND(HOUR(K436)&gt;=19, HOUR(K436)&lt;=21), "Early Evening",
                        IF(OR(HOUR(K436)&gt;=22, HOUR(K436)&lt;5), "Night", "")
                     )
                  )
               )
            )
         )
      )
   )
)</f>
        <v>Evening</v>
      </c>
      <c r="Q436" s="4" t="str">
        <f>IF(OR(WEEKDAY(G436,1)=1, WEEKDAY(G436,1)=7), "Weekend", "Weekday")</f>
        <v>Weekend</v>
      </c>
    </row>
    <row r="437" spans="1:17" x14ac:dyDescent="0.25">
      <c r="A437">
        <v>72</v>
      </c>
      <c r="B437">
        <v>12058</v>
      </c>
      <c r="C437">
        <v>1137</v>
      </c>
      <c r="D437">
        <v>1280</v>
      </c>
      <c r="E437">
        <v>720</v>
      </c>
      <c r="F437">
        <v>1670099884</v>
      </c>
      <c r="G437" s="1">
        <f>DATE(1970,1,1) + (F437/86400)</f>
        <v>44898.859768518523</v>
      </c>
      <c r="H437" s="5" t="str">
        <f>TEXT(Table1[[#This Row],[Create_date]],"yyyy")</f>
        <v>2022</v>
      </c>
      <c r="I437" s="1" t="str">
        <f>TEXT(G437, "dddd")</f>
        <v>Saturday</v>
      </c>
      <c r="J437" s="1" t="str">
        <f>TEXT(Table1[[#This Row],[Create_date]],"mmmm")</f>
        <v>December</v>
      </c>
      <c r="K437" s="3">
        <f>DATE(1970,1,1) + (F437/86400)</f>
        <v>44898.859768518523</v>
      </c>
      <c r="L437" s="2">
        <v>11</v>
      </c>
      <c r="M437" t="s">
        <v>704</v>
      </c>
      <c r="N437">
        <v>542380</v>
      </c>
      <c r="O437" t="str">
        <f>IF(N437&lt;=1000, "Very Low",
   IF(AND(N437&gt;1000, N437&lt;=10000), "Low",
      IF(AND(N437&gt;10000, N437&lt;=100000), "Medium",
         IF(AND(N437&gt;100000, N437&lt;=1000000), "High",
            IF(N437&gt;1000000, "Very High", "")
         )
      )
   )
)</f>
        <v>High</v>
      </c>
      <c r="P437" t="str">
        <f>IF(AND(HOUR(K437)&gt;=5, HOUR(K437)&lt;8), "Early Morning",
   IF(AND(HOUR(K437)&gt;=8, HOUR(K437)&lt;=11), "Morning",
      IF(AND(HOUR(K437)&gt;11, HOUR(K437)&lt;=12), "Late Morning",
         IF(AND(HOUR(K437)&gt;=12, HOUR(K437)&lt;13), "Afternoon",
            IF(AND(HOUR(K437)&gt;=13, HOUR(K437)&lt;=15), "Early Afternoon",
               IF(AND(HOUR(K437)&gt;=16, HOUR(K437)&lt;=17), "Late Afternoon",
                  IF(AND(HOUR(K437)&gt;=17, HOUR(K437)&lt;19), "Evening",
                     IF(AND(HOUR(K437)&gt;=19, HOUR(K437)&lt;=21), "Early Evening",
                        IF(OR(HOUR(K437)&gt;=22, HOUR(K437)&lt;5), "Night", "")
                     )
                  )
               )
            )
         )
      )
   )
)</f>
        <v>Early Evening</v>
      </c>
      <c r="Q437" s="4" t="str">
        <f>IF(OR(WEEKDAY(G437,1)=1, WEEKDAY(G437,1)=7), "Weekend", "Weekday")</f>
        <v>Weekend</v>
      </c>
    </row>
    <row r="438" spans="1:17" x14ac:dyDescent="0.25">
      <c r="A438">
        <v>0</v>
      </c>
      <c r="B438">
        <v>67</v>
      </c>
      <c r="C438">
        <v>2</v>
      </c>
      <c r="D438">
        <v>1280</v>
      </c>
      <c r="E438">
        <v>720</v>
      </c>
      <c r="F438">
        <v>1669933769</v>
      </c>
      <c r="G438" s="1">
        <f>DATE(1970,1,1) + (F438/86400)</f>
        <v>44896.9371412037</v>
      </c>
      <c r="H438" s="5" t="str">
        <f>TEXT(Table1[[#This Row],[Create_date]],"yyyy")</f>
        <v>2022</v>
      </c>
      <c r="I438" s="1" t="str">
        <f>TEXT(G438, "dddd")</f>
        <v>Thursday</v>
      </c>
      <c r="J438" s="1" t="str">
        <f>TEXT(Table1[[#This Row],[Create_date]],"mmmm")</f>
        <v>December</v>
      </c>
      <c r="K438" s="3">
        <f>DATE(1970,1,1) + (F438/86400)</f>
        <v>44896.9371412037</v>
      </c>
      <c r="L438" s="2">
        <v>22</v>
      </c>
      <c r="M438" t="s">
        <v>705</v>
      </c>
      <c r="N438">
        <v>3661</v>
      </c>
      <c r="O438" t="str">
        <f>IF(N438&lt;=1000, "Very Low",
   IF(AND(N438&gt;1000, N438&lt;=10000), "Low",
      IF(AND(N438&gt;10000, N438&lt;=100000), "Medium",
         IF(AND(N438&gt;100000, N438&lt;=1000000), "High",
            IF(N438&gt;1000000, "Very High", "")
         )
      )
   )
)</f>
        <v>Low</v>
      </c>
      <c r="P438" t="str">
        <f>IF(AND(HOUR(K438)&gt;=5, HOUR(K438)&lt;8), "Early Morning",
   IF(AND(HOUR(K438)&gt;=8, HOUR(K438)&lt;=11), "Morning",
      IF(AND(HOUR(K438)&gt;11, HOUR(K438)&lt;=12), "Late Morning",
         IF(AND(HOUR(K438)&gt;=12, HOUR(K438)&lt;13), "Afternoon",
            IF(AND(HOUR(K438)&gt;=13, HOUR(K438)&lt;=15), "Early Afternoon",
               IF(AND(HOUR(K438)&gt;=16, HOUR(K438)&lt;=17), "Late Afternoon",
                  IF(AND(HOUR(K438)&gt;=17, HOUR(K438)&lt;19), "Evening",
                     IF(AND(HOUR(K438)&gt;=19, HOUR(K438)&lt;=21), "Early Evening",
                        IF(OR(HOUR(K438)&gt;=22, HOUR(K438)&lt;5), "Night", "")
                     )
                  )
               )
            )
         )
      )
   )
)</f>
        <v>Night</v>
      </c>
      <c r="Q438" s="4" t="str">
        <f>IF(OR(WEEKDAY(G438,1)=1, WEEKDAY(G438,1)=7), "Weekend", "Weekday")</f>
        <v>Weekday</v>
      </c>
    </row>
    <row r="439" spans="1:17" x14ac:dyDescent="0.25">
      <c r="A439">
        <v>5</v>
      </c>
      <c r="B439">
        <v>622</v>
      </c>
      <c r="C439">
        <v>4</v>
      </c>
      <c r="D439">
        <v>1280</v>
      </c>
      <c r="E439">
        <v>720</v>
      </c>
      <c r="F439">
        <v>1669667057</v>
      </c>
      <c r="G439" s="1">
        <f>DATE(1970,1,1) + (F439/86400)</f>
        <v>44893.85019675926</v>
      </c>
      <c r="H439" s="5" t="str">
        <f>TEXT(Table1[[#This Row],[Create_date]],"yyyy")</f>
        <v>2022</v>
      </c>
      <c r="I439" s="1" t="str">
        <f>TEXT(G439, "dddd")</f>
        <v>Monday</v>
      </c>
      <c r="J439" s="1" t="str">
        <f>TEXT(Table1[[#This Row],[Create_date]],"mmmm")</f>
        <v>November</v>
      </c>
      <c r="K439" s="3">
        <f>DATE(1970,1,1) + (F439/86400)</f>
        <v>44893.85019675926</v>
      </c>
      <c r="L439" s="2">
        <v>17</v>
      </c>
      <c r="M439" t="s">
        <v>706</v>
      </c>
      <c r="N439">
        <v>34344</v>
      </c>
      <c r="O439" t="str">
        <f>IF(N439&lt;=1000, "Very Low",
   IF(AND(N439&gt;1000, N439&lt;=10000), "Low",
      IF(AND(N439&gt;10000, N439&lt;=100000), "Medium",
         IF(AND(N439&gt;100000, N439&lt;=1000000), "High",
            IF(N439&gt;1000000, "Very High", "")
         )
      )
   )
)</f>
        <v>Medium</v>
      </c>
      <c r="P439" t="str">
        <f>IF(AND(HOUR(K439)&gt;=5, HOUR(K439)&lt;8), "Early Morning",
   IF(AND(HOUR(K439)&gt;=8, HOUR(K439)&lt;=11), "Morning",
      IF(AND(HOUR(K439)&gt;11, HOUR(K439)&lt;=12), "Late Morning",
         IF(AND(HOUR(K439)&gt;=12, HOUR(K439)&lt;13), "Afternoon",
            IF(AND(HOUR(K439)&gt;=13, HOUR(K439)&lt;=15), "Early Afternoon",
               IF(AND(HOUR(K439)&gt;=16, HOUR(K439)&lt;=17), "Late Afternoon",
                  IF(AND(HOUR(K439)&gt;=17, HOUR(K439)&lt;19), "Evening",
                     IF(AND(HOUR(K439)&gt;=19, HOUR(K439)&lt;=21), "Early Evening",
                        IF(OR(HOUR(K439)&gt;=22, HOUR(K439)&lt;5), "Night", "")
                     )
                  )
               )
            )
         )
      )
   )
)</f>
        <v>Early Evening</v>
      </c>
      <c r="Q439" s="4" t="str">
        <f>IF(OR(WEEKDAY(G439,1)=1, WEEKDAY(G439,1)=7), "Weekend", "Weekday")</f>
        <v>Weekday</v>
      </c>
    </row>
    <row r="440" spans="1:17" x14ac:dyDescent="0.25">
      <c r="A440">
        <v>1</v>
      </c>
      <c r="B440">
        <v>158</v>
      </c>
      <c r="C440">
        <v>0</v>
      </c>
      <c r="D440">
        <v>1280</v>
      </c>
      <c r="E440">
        <v>720</v>
      </c>
      <c r="F440">
        <v>1669603982</v>
      </c>
      <c r="G440" s="1">
        <f>DATE(1970,1,1) + (F440/86400)</f>
        <v>44893.120162037041</v>
      </c>
      <c r="H440" s="5" t="str">
        <f>TEXT(Table1[[#This Row],[Create_date]],"yyyy")</f>
        <v>2022</v>
      </c>
      <c r="I440" s="1" t="str">
        <f>TEXT(G440, "dddd")</f>
        <v>Monday</v>
      </c>
      <c r="J440" s="1" t="str">
        <f>TEXT(Table1[[#This Row],[Create_date]],"mmmm")</f>
        <v>November</v>
      </c>
      <c r="K440" s="3">
        <f>DATE(1970,1,1) + (F440/86400)</f>
        <v>44893.120162037041</v>
      </c>
      <c r="L440" s="2">
        <v>5</v>
      </c>
      <c r="M440" t="s">
        <v>155</v>
      </c>
      <c r="N440">
        <v>6486</v>
      </c>
      <c r="O440" t="str">
        <f>IF(N440&lt;=1000, "Very Low",
   IF(AND(N440&gt;1000, N440&lt;=10000), "Low",
      IF(AND(N440&gt;10000, N440&lt;=100000), "Medium",
         IF(AND(N440&gt;100000, N440&lt;=1000000), "High",
            IF(N440&gt;1000000, "Very High", "")
         )
      )
   )
)</f>
        <v>Low</v>
      </c>
      <c r="P440" t="str">
        <f>IF(AND(HOUR(K440)&gt;=5, HOUR(K440)&lt;8), "Early Morning",
   IF(AND(HOUR(K440)&gt;=8, HOUR(K440)&lt;=11), "Morning",
      IF(AND(HOUR(K440)&gt;11, HOUR(K440)&lt;=12), "Late Morning",
         IF(AND(HOUR(K440)&gt;=12, HOUR(K440)&lt;13), "Afternoon",
            IF(AND(HOUR(K440)&gt;=13, HOUR(K440)&lt;=15), "Early Afternoon",
               IF(AND(HOUR(K440)&gt;=16, HOUR(K440)&lt;=17), "Late Afternoon",
                  IF(AND(HOUR(K440)&gt;=17, HOUR(K440)&lt;19), "Evening",
                     IF(AND(HOUR(K440)&gt;=19, HOUR(K440)&lt;=21), "Early Evening",
                        IF(OR(HOUR(K440)&gt;=22, HOUR(K440)&lt;5), "Night", "")
                     )
                  )
               )
            )
         )
      )
   )
)</f>
        <v>Night</v>
      </c>
      <c r="Q440" s="4" t="str">
        <f>IF(OR(WEEKDAY(G440,1)=1, WEEKDAY(G440,1)=7), "Weekend", "Weekday")</f>
        <v>Weekday</v>
      </c>
    </row>
    <row r="441" spans="1:17" x14ac:dyDescent="0.25">
      <c r="A441">
        <v>8</v>
      </c>
      <c r="B441">
        <v>59</v>
      </c>
      <c r="C441">
        <v>2</v>
      </c>
      <c r="D441">
        <v>1280</v>
      </c>
      <c r="E441">
        <v>720</v>
      </c>
      <c r="F441">
        <v>1669603386</v>
      </c>
      <c r="G441" s="1">
        <f>DATE(1970,1,1) + (F441/86400)</f>
        <v>44893.113263888888</v>
      </c>
      <c r="H441" s="5" t="str">
        <f>TEXT(Table1[[#This Row],[Create_date]],"yyyy")</f>
        <v>2022</v>
      </c>
      <c r="I441" s="1" t="str">
        <f>TEXT(G441, "dddd")</f>
        <v>Monday</v>
      </c>
      <c r="J441" s="1" t="str">
        <f>TEXT(Table1[[#This Row],[Create_date]],"mmmm")</f>
        <v>November</v>
      </c>
      <c r="K441" s="3">
        <f>DATE(1970,1,1) + (F441/86400)</f>
        <v>44893.113263888888</v>
      </c>
      <c r="L441" s="2">
        <v>7</v>
      </c>
      <c r="M441" t="s">
        <v>707</v>
      </c>
      <c r="N441">
        <v>4475</v>
      </c>
      <c r="O441" t="str">
        <f>IF(N441&lt;=1000, "Very Low",
   IF(AND(N441&gt;1000, N441&lt;=10000), "Low",
      IF(AND(N441&gt;10000, N441&lt;=100000), "Medium",
         IF(AND(N441&gt;100000, N441&lt;=1000000), "High",
            IF(N441&gt;1000000, "Very High", "")
         )
      )
   )
)</f>
        <v>Low</v>
      </c>
      <c r="P441" t="str">
        <f>IF(AND(HOUR(K441)&gt;=5, HOUR(K441)&lt;8), "Early Morning",
   IF(AND(HOUR(K441)&gt;=8, HOUR(K441)&lt;=11), "Morning",
      IF(AND(HOUR(K441)&gt;11, HOUR(K441)&lt;=12), "Late Morning",
         IF(AND(HOUR(K441)&gt;=12, HOUR(K441)&lt;13), "Afternoon",
            IF(AND(HOUR(K441)&gt;=13, HOUR(K441)&lt;=15), "Early Afternoon",
               IF(AND(HOUR(K441)&gt;=16, HOUR(K441)&lt;=17), "Late Afternoon",
                  IF(AND(HOUR(K441)&gt;=17, HOUR(K441)&lt;19), "Evening",
                     IF(AND(HOUR(K441)&gt;=19, HOUR(K441)&lt;=21), "Early Evening",
                        IF(OR(HOUR(K441)&gt;=22, HOUR(K441)&lt;5), "Night", "")
                     )
                  )
               )
            )
         )
      )
   )
)</f>
        <v>Night</v>
      </c>
      <c r="Q441" s="4" t="str">
        <f>IF(OR(WEEKDAY(G441,1)=1, WEEKDAY(G441,1)=7), "Weekend", "Weekday")</f>
        <v>Weekday</v>
      </c>
    </row>
    <row r="442" spans="1:17" x14ac:dyDescent="0.25">
      <c r="A442">
        <v>59</v>
      </c>
      <c r="B442">
        <v>2175</v>
      </c>
      <c r="C442">
        <v>98</v>
      </c>
      <c r="D442">
        <v>1920</v>
      </c>
      <c r="E442">
        <v>1080</v>
      </c>
      <c r="F442">
        <v>1669509199</v>
      </c>
      <c r="G442" s="1">
        <f>DATE(1970,1,1) + (F442/86400)</f>
        <v>44892.023136574076</v>
      </c>
      <c r="H442" s="5" t="str">
        <f>TEXT(Table1[[#This Row],[Create_date]],"yyyy")</f>
        <v>2022</v>
      </c>
      <c r="I442" s="1" t="str">
        <f>TEXT(G442, "dddd")</f>
        <v>Sunday</v>
      </c>
      <c r="J442" s="1" t="str">
        <f>TEXT(Table1[[#This Row],[Create_date]],"mmmm")</f>
        <v>November</v>
      </c>
      <c r="K442" s="3">
        <f>DATE(1970,1,1) + (F442/86400)</f>
        <v>44892.023136574076</v>
      </c>
      <c r="L442" s="2">
        <v>87</v>
      </c>
      <c r="M442" t="s">
        <v>708</v>
      </c>
      <c r="N442">
        <v>55024</v>
      </c>
      <c r="O442" t="str">
        <f>IF(N442&lt;=1000, "Very Low",
   IF(AND(N442&gt;1000, N442&lt;=10000), "Low",
      IF(AND(N442&gt;10000, N442&lt;=100000), "Medium",
         IF(AND(N442&gt;100000, N442&lt;=1000000), "High",
            IF(N442&gt;1000000, "Very High", "")
         )
      )
   )
)</f>
        <v>Medium</v>
      </c>
      <c r="P442" t="str">
        <f>IF(AND(HOUR(K442)&gt;=5, HOUR(K442)&lt;8), "Early Morning",
   IF(AND(HOUR(K442)&gt;=8, HOUR(K442)&lt;=11), "Morning",
      IF(AND(HOUR(K442)&gt;11, HOUR(K442)&lt;=12), "Late Morning",
         IF(AND(HOUR(K442)&gt;=12, HOUR(K442)&lt;13), "Afternoon",
            IF(AND(HOUR(K442)&gt;=13, HOUR(K442)&lt;=15), "Early Afternoon",
               IF(AND(HOUR(K442)&gt;=16, HOUR(K442)&lt;=17), "Late Afternoon",
                  IF(AND(HOUR(K442)&gt;=17, HOUR(K442)&lt;19), "Evening",
                     IF(AND(HOUR(K442)&gt;=19, HOUR(K442)&lt;=21), "Early Evening",
                        IF(OR(HOUR(K442)&gt;=22, HOUR(K442)&lt;5), "Night", "")
                     )
                  )
               )
            )
         )
      )
   )
)</f>
        <v>Night</v>
      </c>
      <c r="Q442" s="4" t="str">
        <f>IF(OR(WEEKDAY(G442,1)=1, WEEKDAY(G442,1)=7), "Weekend", "Weekday")</f>
        <v>Weekend</v>
      </c>
    </row>
    <row r="443" spans="1:17" x14ac:dyDescent="0.25">
      <c r="A443">
        <v>7</v>
      </c>
      <c r="B443">
        <v>137</v>
      </c>
      <c r="C443">
        <v>3</v>
      </c>
      <c r="D443">
        <v>1280</v>
      </c>
      <c r="E443">
        <v>720</v>
      </c>
      <c r="F443">
        <v>1669487988</v>
      </c>
      <c r="G443" s="1">
        <f>DATE(1970,1,1) + (F443/86400)</f>
        <v>44891.777638888889</v>
      </c>
      <c r="H443" s="5" t="str">
        <f>TEXT(Table1[[#This Row],[Create_date]],"yyyy")</f>
        <v>2022</v>
      </c>
      <c r="I443" s="1" t="str">
        <f>TEXT(G443, "dddd")</f>
        <v>Saturday</v>
      </c>
      <c r="J443" s="1" t="str">
        <f>TEXT(Table1[[#This Row],[Create_date]],"mmmm")</f>
        <v>November</v>
      </c>
      <c r="K443" s="3">
        <f>DATE(1970,1,1) + (F443/86400)</f>
        <v>44891.777638888889</v>
      </c>
      <c r="L443" s="2">
        <v>5</v>
      </c>
      <c r="M443" t="s">
        <v>709</v>
      </c>
      <c r="N443">
        <v>6694</v>
      </c>
      <c r="O443" t="str">
        <f>IF(N443&lt;=1000, "Very Low",
   IF(AND(N443&gt;1000, N443&lt;=10000), "Low",
      IF(AND(N443&gt;10000, N443&lt;=100000), "Medium",
         IF(AND(N443&gt;100000, N443&lt;=1000000), "High",
            IF(N443&gt;1000000, "Very High", "")
         )
      )
   )
)</f>
        <v>Low</v>
      </c>
      <c r="P443" t="str">
        <f>IF(AND(HOUR(K443)&gt;=5, HOUR(K443)&lt;8), "Early Morning",
   IF(AND(HOUR(K443)&gt;=8, HOUR(K443)&lt;=11), "Morning",
      IF(AND(HOUR(K443)&gt;11, HOUR(K443)&lt;=12), "Late Morning",
         IF(AND(HOUR(K443)&gt;=12, HOUR(K443)&lt;13), "Afternoon",
            IF(AND(HOUR(K443)&gt;=13, HOUR(K443)&lt;=15), "Early Afternoon",
               IF(AND(HOUR(K443)&gt;=16, HOUR(K443)&lt;=17), "Late Afternoon",
                  IF(AND(HOUR(K443)&gt;=17, HOUR(K443)&lt;19), "Evening",
                     IF(AND(HOUR(K443)&gt;=19, HOUR(K443)&lt;=21), "Early Evening",
                        IF(OR(HOUR(K443)&gt;=22, HOUR(K443)&lt;5), "Night", "")
                     )
                  )
               )
            )
         )
      )
   )
)</f>
        <v>Evening</v>
      </c>
      <c r="Q443" s="4" t="str">
        <f>IF(OR(WEEKDAY(G443,1)=1, WEEKDAY(G443,1)=7), "Weekend", "Weekday")</f>
        <v>Weekend</v>
      </c>
    </row>
    <row r="444" spans="1:17" x14ac:dyDescent="0.25">
      <c r="A444">
        <v>4</v>
      </c>
      <c r="B444">
        <v>585</v>
      </c>
      <c r="C444">
        <v>33</v>
      </c>
      <c r="D444">
        <v>1280</v>
      </c>
      <c r="E444">
        <v>720</v>
      </c>
      <c r="F444">
        <v>1669429959</v>
      </c>
      <c r="G444" s="1">
        <f>DATE(1970,1,1) + (F444/86400)</f>
        <v>44891.106006944443</v>
      </c>
      <c r="H444" s="5" t="str">
        <f>TEXT(Table1[[#This Row],[Create_date]],"yyyy")</f>
        <v>2022</v>
      </c>
      <c r="I444" s="1" t="str">
        <f>TEXT(G444, "dddd")</f>
        <v>Saturday</v>
      </c>
      <c r="J444" s="1" t="str">
        <f>TEXT(Table1[[#This Row],[Create_date]],"mmmm")</f>
        <v>November</v>
      </c>
      <c r="K444" s="3">
        <f>DATE(1970,1,1) + (F444/86400)</f>
        <v>44891.106006944443</v>
      </c>
      <c r="L444" s="2">
        <v>10</v>
      </c>
      <c r="M444" t="s">
        <v>156</v>
      </c>
      <c r="N444">
        <v>15135</v>
      </c>
      <c r="O444" t="str">
        <f>IF(N444&lt;=1000, "Very Low",
   IF(AND(N444&gt;1000, N444&lt;=10000), "Low",
      IF(AND(N444&gt;10000, N444&lt;=100000), "Medium",
         IF(AND(N444&gt;100000, N444&lt;=1000000), "High",
            IF(N444&gt;1000000, "Very High", "")
         )
      )
   )
)</f>
        <v>Medium</v>
      </c>
      <c r="P444" t="str">
        <f>IF(AND(HOUR(K444)&gt;=5, HOUR(K444)&lt;8), "Early Morning",
   IF(AND(HOUR(K444)&gt;=8, HOUR(K444)&lt;=11), "Morning",
      IF(AND(HOUR(K444)&gt;11, HOUR(K444)&lt;=12), "Late Morning",
         IF(AND(HOUR(K444)&gt;=12, HOUR(K444)&lt;13), "Afternoon",
            IF(AND(HOUR(K444)&gt;=13, HOUR(K444)&lt;=15), "Early Afternoon",
               IF(AND(HOUR(K444)&gt;=16, HOUR(K444)&lt;=17), "Late Afternoon",
                  IF(AND(HOUR(K444)&gt;=17, HOUR(K444)&lt;19), "Evening",
                     IF(AND(HOUR(K444)&gt;=19, HOUR(K444)&lt;=21), "Early Evening",
                        IF(OR(HOUR(K444)&gt;=22, HOUR(K444)&lt;5), "Night", "")
                     )
                  )
               )
            )
         )
      )
   )
)</f>
        <v>Night</v>
      </c>
      <c r="Q444" s="4" t="str">
        <f>IF(OR(WEEKDAY(G444,1)=1, WEEKDAY(G444,1)=7), "Weekend", "Weekday")</f>
        <v>Weekend</v>
      </c>
    </row>
    <row r="445" spans="1:17" x14ac:dyDescent="0.25">
      <c r="A445">
        <v>1</v>
      </c>
      <c r="B445">
        <v>54</v>
      </c>
      <c r="C445">
        <v>1</v>
      </c>
      <c r="D445">
        <v>1280</v>
      </c>
      <c r="E445">
        <v>720</v>
      </c>
      <c r="F445">
        <v>1669426885</v>
      </c>
      <c r="G445" s="1">
        <f>DATE(1970,1,1) + (F445/86400)</f>
        <v>44891.070428240739</v>
      </c>
      <c r="H445" s="5" t="str">
        <f>TEXT(Table1[[#This Row],[Create_date]],"yyyy")</f>
        <v>2022</v>
      </c>
      <c r="I445" s="1" t="str">
        <f>TEXT(G445, "dddd")</f>
        <v>Saturday</v>
      </c>
      <c r="J445" s="1" t="str">
        <f>TEXT(Table1[[#This Row],[Create_date]],"mmmm")</f>
        <v>November</v>
      </c>
      <c r="K445" s="3">
        <f>DATE(1970,1,1) + (F445/86400)</f>
        <v>44891.070428240739</v>
      </c>
      <c r="L445" s="2">
        <v>7</v>
      </c>
      <c r="M445" t="s">
        <v>710</v>
      </c>
      <c r="N445">
        <v>4011</v>
      </c>
      <c r="O445" t="str">
        <f>IF(N445&lt;=1000, "Very Low",
   IF(AND(N445&gt;1000, N445&lt;=10000), "Low",
      IF(AND(N445&gt;10000, N445&lt;=100000), "Medium",
         IF(AND(N445&gt;100000, N445&lt;=1000000), "High",
            IF(N445&gt;1000000, "Very High", "")
         )
      )
   )
)</f>
        <v>Low</v>
      </c>
      <c r="P445" t="str">
        <f>IF(AND(HOUR(K445)&gt;=5, HOUR(K445)&lt;8), "Early Morning",
   IF(AND(HOUR(K445)&gt;=8, HOUR(K445)&lt;=11), "Morning",
      IF(AND(HOUR(K445)&gt;11, HOUR(K445)&lt;=12), "Late Morning",
         IF(AND(HOUR(K445)&gt;=12, HOUR(K445)&lt;13), "Afternoon",
            IF(AND(HOUR(K445)&gt;=13, HOUR(K445)&lt;=15), "Early Afternoon",
               IF(AND(HOUR(K445)&gt;=16, HOUR(K445)&lt;=17), "Late Afternoon",
                  IF(AND(HOUR(K445)&gt;=17, HOUR(K445)&lt;19), "Evening",
                     IF(AND(HOUR(K445)&gt;=19, HOUR(K445)&lt;=21), "Early Evening",
                        IF(OR(HOUR(K445)&gt;=22, HOUR(K445)&lt;5), "Night", "")
                     )
                  )
               )
            )
         )
      )
   )
)</f>
        <v>Night</v>
      </c>
      <c r="Q445" s="4" t="str">
        <f>IF(OR(WEEKDAY(G445,1)=1, WEEKDAY(G445,1)=7), "Weekend", "Weekday")</f>
        <v>Weekend</v>
      </c>
    </row>
    <row r="446" spans="1:17" x14ac:dyDescent="0.25">
      <c r="A446">
        <v>2</v>
      </c>
      <c r="B446">
        <v>114</v>
      </c>
      <c r="C446">
        <v>1</v>
      </c>
      <c r="D446">
        <v>1920</v>
      </c>
      <c r="E446">
        <v>1080</v>
      </c>
      <c r="F446">
        <v>1669309039</v>
      </c>
      <c r="G446" s="1">
        <f>DATE(1970,1,1) + (F446/86400)</f>
        <v>44889.706469907411</v>
      </c>
      <c r="H446" s="5" t="str">
        <f>TEXT(Table1[[#This Row],[Create_date]],"yyyy")</f>
        <v>2022</v>
      </c>
      <c r="I446" s="1" t="str">
        <f>TEXT(G446, "dddd")</f>
        <v>Thursday</v>
      </c>
      <c r="J446" s="1" t="str">
        <f>TEXT(Table1[[#This Row],[Create_date]],"mmmm")</f>
        <v>November</v>
      </c>
      <c r="K446" s="3">
        <f>DATE(1970,1,1) + (F446/86400)</f>
        <v>44889.706469907411</v>
      </c>
      <c r="L446" s="2">
        <v>20</v>
      </c>
      <c r="M446" t="s">
        <v>711</v>
      </c>
      <c r="N446">
        <v>4552</v>
      </c>
      <c r="O446" t="str">
        <f>IF(N446&lt;=1000, "Very Low",
   IF(AND(N446&gt;1000, N446&lt;=10000), "Low",
      IF(AND(N446&gt;10000, N446&lt;=100000), "Medium",
         IF(AND(N446&gt;100000, N446&lt;=1000000), "High",
            IF(N446&gt;1000000, "Very High", "")
         )
      )
   )
)</f>
        <v>Low</v>
      </c>
      <c r="P446" t="str">
        <f>IF(AND(HOUR(K446)&gt;=5, HOUR(K446)&lt;8), "Early Morning",
   IF(AND(HOUR(K446)&gt;=8, HOUR(K446)&lt;=11), "Morning",
      IF(AND(HOUR(K446)&gt;11, HOUR(K446)&lt;=12), "Late Morning",
         IF(AND(HOUR(K446)&gt;=12, HOUR(K446)&lt;13), "Afternoon",
            IF(AND(HOUR(K446)&gt;=13, HOUR(K446)&lt;=15), "Early Afternoon",
               IF(AND(HOUR(K446)&gt;=16, HOUR(K446)&lt;=17), "Late Afternoon",
                  IF(AND(HOUR(K446)&gt;=17, HOUR(K446)&lt;19), "Evening",
                     IF(AND(HOUR(K446)&gt;=19, HOUR(K446)&lt;=21), "Early Evening",
                        IF(OR(HOUR(K446)&gt;=22, HOUR(K446)&lt;5), "Night", "")
                     )
                  )
               )
            )
         )
      )
   )
)</f>
        <v>Late Afternoon</v>
      </c>
      <c r="Q446" s="4" t="str">
        <f>IF(OR(WEEKDAY(G446,1)=1, WEEKDAY(G446,1)=7), "Weekend", "Weekday")</f>
        <v>Weekday</v>
      </c>
    </row>
    <row r="447" spans="1:17" x14ac:dyDescent="0.25">
      <c r="A447">
        <v>2</v>
      </c>
      <c r="B447">
        <v>112</v>
      </c>
      <c r="C447">
        <v>0</v>
      </c>
      <c r="D447">
        <v>1280</v>
      </c>
      <c r="E447">
        <v>720</v>
      </c>
      <c r="F447">
        <v>1669223228</v>
      </c>
      <c r="G447" s="1">
        <f>DATE(1970,1,1) + (F447/86400)</f>
        <v>44888.713287037041</v>
      </c>
      <c r="H447" s="5" t="str">
        <f>TEXT(Table1[[#This Row],[Create_date]],"yyyy")</f>
        <v>2022</v>
      </c>
      <c r="I447" s="1" t="str">
        <f>TEXT(G447, "dddd")</f>
        <v>Wednesday</v>
      </c>
      <c r="J447" s="1" t="str">
        <f>TEXT(Table1[[#This Row],[Create_date]],"mmmm")</f>
        <v>November</v>
      </c>
      <c r="K447" s="3">
        <f>DATE(1970,1,1) + (F447/86400)</f>
        <v>44888.713287037041</v>
      </c>
      <c r="L447" s="2">
        <v>6</v>
      </c>
      <c r="M447" t="s">
        <v>712</v>
      </c>
      <c r="N447">
        <v>5822</v>
      </c>
      <c r="O447" t="str">
        <f>IF(N447&lt;=1000, "Very Low",
   IF(AND(N447&gt;1000, N447&lt;=10000), "Low",
      IF(AND(N447&gt;10000, N447&lt;=100000), "Medium",
         IF(AND(N447&gt;100000, N447&lt;=1000000), "High",
            IF(N447&gt;1000000, "Very High", "")
         )
      )
   )
)</f>
        <v>Low</v>
      </c>
      <c r="P447" t="str">
        <f>IF(AND(HOUR(K447)&gt;=5, HOUR(K447)&lt;8), "Early Morning",
   IF(AND(HOUR(K447)&gt;=8, HOUR(K447)&lt;=11), "Morning",
      IF(AND(HOUR(K447)&gt;11, HOUR(K447)&lt;=12), "Late Morning",
         IF(AND(HOUR(K447)&gt;=12, HOUR(K447)&lt;13), "Afternoon",
            IF(AND(HOUR(K447)&gt;=13, HOUR(K447)&lt;=15), "Early Afternoon",
               IF(AND(HOUR(K447)&gt;=16, HOUR(K447)&lt;=17), "Late Afternoon",
                  IF(AND(HOUR(K447)&gt;=17, HOUR(K447)&lt;19), "Evening",
                     IF(AND(HOUR(K447)&gt;=19, HOUR(K447)&lt;=21), "Early Evening",
                        IF(OR(HOUR(K447)&gt;=22, HOUR(K447)&lt;5), "Night", "")
                     )
                  )
               )
            )
         )
      )
   )
)</f>
        <v>Late Afternoon</v>
      </c>
      <c r="Q447" s="4" t="str">
        <f>IF(OR(WEEKDAY(G447,1)=1, WEEKDAY(G447,1)=7), "Weekend", "Weekday")</f>
        <v>Weekday</v>
      </c>
    </row>
    <row r="448" spans="1:17" x14ac:dyDescent="0.25">
      <c r="A448">
        <v>57</v>
      </c>
      <c r="B448">
        <v>2600</v>
      </c>
      <c r="C448">
        <v>53</v>
      </c>
      <c r="D448">
        <v>1280</v>
      </c>
      <c r="E448">
        <v>720</v>
      </c>
      <c r="F448">
        <v>1669155496</v>
      </c>
      <c r="G448" s="1">
        <f>DATE(1970,1,1) + (F448/86400)</f>
        <v>44887.929351851853</v>
      </c>
      <c r="H448" s="5" t="str">
        <f>TEXT(Table1[[#This Row],[Create_date]],"yyyy")</f>
        <v>2022</v>
      </c>
      <c r="I448" s="1" t="str">
        <f>TEXT(G448, "dddd")</f>
        <v>Tuesday</v>
      </c>
      <c r="J448" s="1" t="str">
        <f>TEXT(Table1[[#This Row],[Create_date]],"mmmm")</f>
        <v>November</v>
      </c>
      <c r="K448" s="3">
        <f>DATE(1970,1,1) + (F448/86400)</f>
        <v>44887.929351851853</v>
      </c>
      <c r="L448" s="2">
        <v>6</v>
      </c>
      <c r="M448" t="s">
        <v>157</v>
      </c>
      <c r="N448">
        <v>157295</v>
      </c>
      <c r="O448" t="str">
        <f>IF(N448&lt;=1000, "Very Low",
   IF(AND(N448&gt;1000, N448&lt;=10000), "Low",
      IF(AND(N448&gt;10000, N448&lt;=100000), "Medium",
         IF(AND(N448&gt;100000, N448&lt;=1000000), "High",
            IF(N448&gt;1000000, "Very High", "")
         )
      )
   )
)</f>
        <v>High</v>
      </c>
      <c r="P448" t="str">
        <f>IF(AND(HOUR(K448)&gt;=5, HOUR(K448)&lt;8), "Early Morning",
   IF(AND(HOUR(K448)&gt;=8, HOUR(K448)&lt;=11), "Morning",
      IF(AND(HOUR(K448)&gt;11, HOUR(K448)&lt;=12), "Late Morning",
         IF(AND(HOUR(K448)&gt;=12, HOUR(K448)&lt;13), "Afternoon",
            IF(AND(HOUR(K448)&gt;=13, HOUR(K448)&lt;=15), "Early Afternoon",
               IF(AND(HOUR(K448)&gt;=16, HOUR(K448)&lt;=17), "Late Afternoon",
                  IF(AND(HOUR(K448)&gt;=17, HOUR(K448)&lt;19), "Evening",
                     IF(AND(HOUR(K448)&gt;=19, HOUR(K448)&lt;=21), "Early Evening",
                        IF(OR(HOUR(K448)&gt;=22, HOUR(K448)&lt;5), "Night", "")
                     )
                  )
               )
            )
         )
      )
   )
)</f>
        <v>Night</v>
      </c>
      <c r="Q448" s="4" t="str">
        <f>IF(OR(WEEKDAY(G448,1)=1, WEEKDAY(G448,1)=7), "Weekend", "Weekday")</f>
        <v>Weekday</v>
      </c>
    </row>
    <row r="449" spans="1:17" x14ac:dyDescent="0.25">
      <c r="A449">
        <v>5</v>
      </c>
      <c r="B449">
        <v>214</v>
      </c>
      <c r="C449">
        <v>3</v>
      </c>
      <c r="D449">
        <v>1920</v>
      </c>
      <c r="E449">
        <v>1080</v>
      </c>
      <c r="F449">
        <v>1669057196</v>
      </c>
      <c r="G449" s="1">
        <f>DATE(1970,1,1) + (F449/86400)</f>
        <v>44886.791620370372</v>
      </c>
      <c r="H449" s="5" t="str">
        <f>TEXT(Table1[[#This Row],[Create_date]],"yyyy")</f>
        <v>2022</v>
      </c>
      <c r="I449" s="1" t="str">
        <f>TEXT(G449, "dddd")</f>
        <v>Monday</v>
      </c>
      <c r="J449" s="1" t="str">
        <f>TEXT(Table1[[#This Row],[Create_date]],"mmmm")</f>
        <v>November</v>
      </c>
      <c r="K449" s="3">
        <f>DATE(1970,1,1) + (F449/86400)</f>
        <v>44886.791620370372</v>
      </c>
      <c r="L449" s="2">
        <v>19</v>
      </c>
      <c r="M449" t="s">
        <v>158</v>
      </c>
      <c r="N449">
        <v>9446</v>
      </c>
      <c r="O449" t="str">
        <f>IF(N449&lt;=1000, "Very Low",
   IF(AND(N449&gt;1000, N449&lt;=10000), "Low",
      IF(AND(N449&gt;10000, N449&lt;=100000), "Medium",
         IF(AND(N449&gt;100000, N449&lt;=1000000), "High",
            IF(N449&gt;1000000, "Very High", "")
         )
      )
   )
)</f>
        <v>Low</v>
      </c>
      <c r="P449" t="str">
        <f>IF(AND(HOUR(K449)&gt;=5, HOUR(K449)&lt;8), "Early Morning",
   IF(AND(HOUR(K449)&gt;=8, HOUR(K449)&lt;=11), "Morning",
      IF(AND(HOUR(K449)&gt;11, HOUR(K449)&lt;=12), "Late Morning",
         IF(AND(HOUR(K449)&gt;=12, HOUR(K449)&lt;13), "Afternoon",
            IF(AND(HOUR(K449)&gt;=13, HOUR(K449)&lt;=15), "Early Afternoon",
               IF(AND(HOUR(K449)&gt;=16, HOUR(K449)&lt;=17), "Late Afternoon",
                  IF(AND(HOUR(K449)&gt;=17, HOUR(K449)&lt;19), "Evening",
                     IF(AND(HOUR(K449)&gt;=19, HOUR(K449)&lt;=21), "Early Evening",
                        IF(OR(HOUR(K449)&gt;=22, HOUR(K449)&lt;5), "Night", "")
                     )
                  )
               )
            )
         )
      )
   )
)</f>
        <v>Evening</v>
      </c>
      <c r="Q449" s="4" t="str">
        <f>IF(OR(WEEKDAY(G449,1)=1, WEEKDAY(G449,1)=7), "Weekend", "Weekday")</f>
        <v>Weekday</v>
      </c>
    </row>
    <row r="450" spans="1:17" x14ac:dyDescent="0.25">
      <c r="A450">
        <v>8</v>
      </c>
      <c r="B450">
        <v>64</v>
      </c>
      <c r="C450">
        <v>4</v>
      </c>
      <c r="D450">
        <v>1920</v>
      </c>
      <c r="E450">
        <v>1080</v>
      </c>
      <c r="F450">
        <v>1668968609</v>
      </c>
      <c r="G450" s="1">
        <f>DATE(1970,1,1) + (F450/86400)</f>
        <v>44885.76630787037</v>
      </c>
      <c r="H450" s="5" t="str">
        <f>TEXT(Table1[[#This Row],[Create_date]],"yyyy")</f>
        <v>2022</v>
      </c>
      <c r="I450" s="1" t="str">
        <f>TEXT(G450, "dddd")</f>
        <v>Sunday</v>
      </c>
      <c r="J450" s="1" t="str">
        <f>TEXT(Table1[[#This Row],[Create_date]],"mmmm")</f>
        <v>November</v>
      </c>
      <c r="K450" s="3">
        <f>DATE(1970,1,1) + (F450/86400)</f>
        <v>44885.76630787037</v>
      </c>
      <c r="L450" s="2">
        <v>26</v>
      </c>
      <c r="M450" t="s">
        <v>159</v>
      </c>
      <c r="N450">
        <v>9352</v>
      </c>
      <c r="O450" t="str">
        <f>IF(N450&lt;=1000, "Very Low",
   IF(AND(N450&gt;1000, N450&lt;=10000), "Low",
      IF(AND(N450&gt;10000, N450&lt;=100000), "Medium",
         IF(AND(N450&gt;100000, N450&lt;=1000000), "High",
            IF(N450&gt;1000000, "Very High", "")
         )
      )
   )
)</f>
        <v>Low</v>
      </c>
      <c r="P450" t="str">
        <f>IF(AND(HOUR(K450)&gt;=5, HOUR(K450)&lt;8), "Early Morning",
   IF(AND(HOUR(K450)&gt;=8, HOUR(K450)&lt;=11), "Morning",
      IF(AND(HOUR(K450)&gt;11, HOUR(K450)&lt;=12), "Late Morning",
         IF(AND(HOUR(K450)&gt;=12, HOUR(K450)&lt;13), "Afternoon",
            IF(AND(HOUR(K450)&gt;=13, HOUR(K450)&lt;=15), "Early Afternoon",
               IF(AND(HOUR(K450)&gt;=16, HOUR(K450)&lt;=17), "Late Afternoon",
                  IF(AND(HOUR(K450)&gt;=17, HOUR(K450)&lt;19), "Evening",
                     IF(AND(HOUR(K450)&gt;=19, HOUR(K450)&lt;=21), "Early Evening",
                        IF(OR(HOUR(K450)&gt;=22, HOUR(K450)&lt;5), "Night", "")
                     )
                  )
               )
            )
         )
      )
   )
)</f>
        <v>Evening</v>
      </c>
      <c r="Q450" s="4" t="str">
        <f>IF(OR(WEEKDAY(G450,1)=1, WEEKDAY(G450,1)=7), "Weekend", "Weekday")</f>
        <v>Weekend</v>
      </c>
    </row>
    <row r="451" spans="1:17" x14ac:dyDescent="0.25">
      <c r="A451">
        <v>18</v>
      </c>
      <c r="B451">
        <v>370</v>
      </c>
      <c r="C451">
        <v>4</v>
      </c>
      <c r="D451">
        <v>1280</v>
      </c>
      <c r="E451">
        <v>720</v>
      </c>
      <c r="F451">
        <v>1668968299</v>
      </c>
      <c r="G451" s="1">
        <f>DATE(1970,1,1) + (F451/86400)</f>
        <v>44885.762719907405</v>
      </c>
      <c r="H451" s="5" t="str">
        <f>TEXT(Table1[[#This Row],[Create_date]],"yyyy")</f>
        <v>2022</v>
      </c>
      <c r="I451" s="1" t="str">
        <f>TEXT(G451, "dddd")</f>
        <v>Sunday</v>
      </c>
      <c r="J451" s="1" t="str">
        <f>TEXT(Table1[[#This Row],[Create_date]],"mmmm")</f>
        <v>November</v>
      </c>
      <c r="K451" s="3">
        <f>DATE(1970,1,1) + (F451/86400)</f>
        <v>44885.762719907405</v>
      </c>
      <c r="L451" s="2">
        <v>3</v>
      </c>
      <c r="M451" t="s">
        <v>713</v>
      </c>
      <c r="N451">
        <v>67977</v>
      </c>
      <c r="O451" t="str">
        <f>IF(N451&lt;=1000, "Very Low",
   IF(AND(N451&gt;1000, N451&lt;=10000), "Low",
      IF(AND(N451&gt;10000, N451&lt;=100000), "Medium",
         IF(AND(N451&gt;100000, N451&lt;=1000000), "High",
            IF(N451&gt;1000000, "Very High", "")
         )
      )
   )
)</f>
        <v>Medium</v>
      </c>
      <c r="P451" t="str">
        <f>IF(AND(HOUR(K451)&gt;=5, HOUR(K451)&lt;8), "Early Morning",
   IF(AND(HOUR(K451)&gt;=8, HOUR(K451)&lt;=11), "Morning",
      IF(AND(HOUR(K451)&gt;11, HOUR(K451)&lt;=12), "Late Morning",
         IF(AND(HOUR(K451)&gt;=12, HOUR(K451)&lt;13), "Afternoon",
            IF(AND(HOUR(K451)&gt;=13, HOUR(K451)&lt;=15), "Early Afternoon",
               IF(AND(HOUR(K451)&gt;=16, HOUR(K451)&lt;=17), "Late Afternoon",
                  IF(AND(HOUR(K451)&gt;=17, HOUR(K451)&lt;19), "Evening",
                     IF(AND(HOUR(K451)&gt;=19, HOUR(K451)&lt;=21), "Early Evening",
                        IF(OR(HOUR(K451)&gt;=22, HOUR(K451)&lt;5), "Night", "")
                     )
                  )
               )
            )
         )
      )
   )
)</f>
        <v>Evening</v>
      </c>
      <c r="Q451" s="4" t="str">
        <f>IF(OR(WEEKDAY(G451,1)=1, WEEKDAY(G451,1)=7), "Weekend", "Weekday")</f>
        <v>Weekend</v>
      </c>
    </row>
    <row r="452" spans="1:17" x14ac:dyDescent="0.25">
      <c r="A452">
        <v>18</v>
      </c>
      <c r="B452">
        <v>2070</v>
      </c>
      <c r="C452">
        <v>27</v>
      </c>
      <c r="D452">
        <v>1920</v>
      </c>
      <c r="E452">
        <v>1080</v>
      </c>
      <c r="F452">
        <v>1668958499</v>
      </c>
      <c r="G452" s="1">
        <f>DATE(1970,1,1) + (F452/86400)</f>
        <v>44885.649293981478</v>
      </c>
      <c r="H452" s="5" t="str">
        <f>TEXT(Table1[[#This Row],[Create_date]],"yyyy")</f>
        <v>2022</v>
      </c>
      <c r="I452" s="1" t="str">
        <f>TEXT(G452, "dddd")</f>
        <v>Sunday</v>
      </c>
      <c r="J452" s="1" t="str">
        <f>TEXT(Table1[[#This Row],[Create_date]],"mmmm")</f>
        <v>November</v>
      </c>
      <c r="K452" s="3">
        <f>DATE(1970,1,1) + (F452/86400)</f>
        <v>44885.649293981478</v>
      </c>
      <c r="L452" s="2">
        <v>12</v>
      </c>
      <c r="M452" t="s">
        <v>714</v>
      </c>
      <c r="N452">
        <v>117974</v>
      </c>
      <c r="O452" t="str">
        <f>IF(N452&lt;=1000, "Very Low",
   IF(AND(N452&gt;1000, N452&lt;=10000), "Low",
      IF(AND(N452&gt;10000, N452&lt;=100000), "Medium",
         IF(AND(N452&gt;100000, N452&lt;=1000000), "High",
            IF(N452&gt;1000000, "Very High", "")
         )
      )
   )
)</f>
        <v>High</v>
      </c>
      <c r="P452" t="str">
        <f>IF(AND(HOUR(K452)&gt;=5, HOUR(K452)&lt;8), "Early Morning",
   IF(AND(HOUR(K452)&gt;=8, HOUR(K452)&lt;=11), "Morning",
      IF(AND(HOUR(K452)&gt;11, HOUR(K452)&lt;=12), "Late Morning",
         IF(AND(HOUR(K452)&gt;=12, HOUR(K452)&lt;13), "Afternoon",
            IF(AND(HOUR(K452)&gt;=13, HOUR(K452)&lt;=15), "Early Afternoon",
               IF(AND(HOUR(K452)&gt;=16, HOUR(K452)&lt;=17), "Late Afternoon",
                  IF(AND(HOUR(K452)&gt;=17, HOUR(K452)&lt;19), "Evening",
                     IF(AND(HOUR(K452)&gt;=19, HOUR(K452)&lt;=21), "Early Evening",
                        IF(OR(HOUR(K452)&gt;=22, HOUR(K452)&lt;5), "Night", "")
                     )
                  )
               )
            )
         )
      )
   )
)</f>
        <v>Early Afternoon</v>
      </c>
      <c r="Q452" s="4" t="str">
        <f>IF(OR(WEEKDAY(G452,1)=1, WEEKDAY(G452,1)=7), "Weekend", "Weekday")</f>
        <v>Weekend</v>
      </c>
    </row>
    <row r="453" spans="1:17" x14ac:dyDescent="0.25">
      <c r="A453">
        <v>18</v>
      </c>
      <c r="B453">
        <v>486</v>
      </c>
      <c r="C453">
        <v>0</v>
      </c>
      <c r="D453">
        <v>1280</v>
      </c>
      <c r="E453">
        <v>720</v>
      </c>
      <c r="F453">
        <v>1668817743</v>
      </c>
      <c r="G453" s="1">
        <f>DATE(1970,1,1) + (F453/86400)</f>
        <v>44884.020173611112</v>
      </c>
      <c r="H453" s="5" t="str">
        <f>TEXT(Table1[[#This Row],[Create_date]],"yyyy")</f>
        <v>2022</v>
      </c>
      <c r="I453" s="1" t="str">
        <f>TEXT(G453, "dddd")</f>
        <v>Saturday</v>
      </c>
      <c r="J453" s="1" t="str">
        <f>TEXT(Table1[[#This Row],[Create_date]],"mmmm")</f>
        <v>November</v>
      </c>
      <c r="K453" s="3">
        <f>DATE(1970,1,1) + (F453/86400)</f>
        <v>44884.020173611112</v>
      </c>
      <c r="L453" s="2">
        <v>54</v>
      </c>
      <c r="M453" t="s">
        <v>160</v>
      </c>
      <c r="N453">
        <v>12405</v>
      </c>
      <c r="O453" t="str">
        <f>IF(N453&lt;=1000, "Very Low",
   IF(AND(N453&gt;1000, N453&lt;=10000), "Low",
      IF(AND(N453&gt;10000, N453&lt;=100000), "Medium",
         IF(AND(N453&gt;100000, N453&lt;=1000000), "High",
            IF(N453&gt;1000000, "Very High", "")
         )
      )
   )
)</f>
        <v>Medium</v>
      </c>
      <c r="P453" t="str">
        <f>IF(AND(HOUR(K453)&gt;=5, HOUR(K453)&lt;8), "Early Morning",
   IF(AND(HOUR(K453)&gt;=8, HOUR(K453)&lt;=11), "Morning",
      IF(AND(HOUR(K453)&gt;11, HOUR(K453)&lt;=12), "Late Morning",
         IF(AND(HOUR(K453)&gt;=12, HOUR(K453)&lt;13), "Afternoon",
            IF(AND(HOUR(K453)&gt;=13, HOUR(K453)&lt;=15), "Early Afternoon",
               IF(AND(HOUR(K453)&gt;=16, HOUR(K453)&lt;=17), "Late Afternoon",
                  IF(AND(HOUR(K453)&gt;=17, HOUR(K453)&lt;19), "Evening",
                     IF(AND(HOUR(K453)&gt;=19, HOUR(K453)&lt;=21), "Early Evening",
                        IF(OR(HOUR(K453)&gt;=22, HOUR(K453)&lt;5), "Night", "")
                     )
                  )
               )
            )
         )
      )
   )
)</f>
        <v>Night</v>
      </c>
      <c r="Q453" s="4" t="str">
        <f>IF(OR(WEEKDAY(G453,1)=1, WEEKDAY(G453,1)=7), "Weekend", "Weekday")</f>
        <v>Weekend</v>
      </c>
    </row>
    <row r="454" spans="1:17" x14ac:dyDescent="0.25">
      <c r="A454">
        <v>240</v>
      </c>
      <c r="B454">
        <v>81093</v>
      </c>
      <c r="C454">
        <v>492</v>
      </c>
      <c r="D454">
        <v>1280</v>
      </c>
      <c r="E454">
        <v>720</v>
      </c>
      <c r="F454">
        <v>1668718836</v>
      </c>
      <c r="G454" s="1">
        <f>DATE(1970,1,1) + (F454/86400)</f>
        <v>44882.875416666662</v>
      </c>
      <c r="H454" s="5" t="str">
        <f>TEXT(Table1[[#This Row],[Create_date]],"yyyy")</f>
        <v>2022</v>
      </c>
      <c r="I454" s="1" t="str">
        <f>TEXT(G454, "dddd")</f>
        <v>Thursday</v>
      </c>
      <c r="J454" s="1" t="str">
        <f>TEXT(Table1[[#This Row],[Create_date]],"mmmm")</f>
        <v>November</v>
      </c>
      <c r="K454" s="3">
        <f>DATE(1970,1,1) + (F454/86400)</f>
        <v>44882.875416666662</v>
      </c>
      <c r="L454" s="2">
        <v>8</v>
      </c>
      <c r="M454" t="s">
        <v>715</v>
      </c>
      <c r="N454">
        <v>2691894</v>
      </c>
      <c r="O454" t="str">
        <f>IF(N454&lt;=1000, "Very Low",
   IF(AND(N454&gt;1000, N454&lt;=10000), "Low",
      IF(AND(N454&gt;10000, N454&lt;=100000), "Medium",
         IF(AND(N454&gt;100000, N454&lt;=1000000), "High",
            IF(N454&gt;1000000, "Very High", "")
         )
      )
   )
)</f>
        <v>Very High</v>
      </c>
      <c r="P454" t="str">
        <f>IF(AND(HOUR(K454)&gt;=5, HOUR(K454)&lt;8), "Early Morning",
   IF(AND(HOUR(K454)&gt;=8, HOUR(K454)&lt;=11), "Morning",
      IF(AND(HOUR(K454)&gt;11, HOUR(K454)&lt;=12), "Late Morning",
         IF(AND(HOUR(K454)&gt;=12, HOUR(K454)&lt;13), "Afternoon",
            IF(AND(HOUR(K454)&gt;=13, HOUR(K454)&lt;=15), "Early Afternoon",
               IF(AND(HOUR(K454)&gt;=16, HOUR(K454)&lt;=17), "Late Afternoon",
                  IF(AND(HOUR(K454)&gt;=17, HOUR(K454)&lt;19), "Evening",
                     IF(AND(HOUR(K454)&gt;=19, HOUR(K454)&lt;=21), "Early Evening",
                        IF(OR(HOUR(K454)&gt;=22, HOUR(K454)&lt;5), "Night", "")
                     )
                  )
               )
            )
         )
      )
   )
)</f>
        <v>Early Evening</v>
      </c>
      <c r="Q454" s="4" t="str">
        <f>IF(OR(WEEKDAY(G454,1)=1, WEEKDAY(G454,1)=7), "Weekend", "Weekday")</f>
        <v>Weekday</v>
      </c>
    </row>
    <row r="455" spans="1:17" x14ac:dyDescent="0.25">
      <c r="A455">
        <v>55</v>
      </c>
      <c r="B455">
        <v>2949</v>
      </c>
      <c r="C455">
        <v>71</v>
      </c>
      <c r="D455">
        <v>1280</v>
      </c>
      <c r="E455">
        <v>720</v>
      </c>
      <c r="F455">
        <v>1668629764</v>
      </c>
      <c r="G455" s="1">
        <f>DATE(1970,1,1) + (F455/86400)</f>
        <v>44881.844490740739</v>
      </c>
      <c r="H455" s="5" t="str">
        <f>TEXT(Table1[[#This Row],[Create_date]],"yyyy")</f>
        <v>2022</v>
      </c>
      <c r="I455" s="1" t="str">
        <f>TEXT(G455, "dddd")</f>
        <v>Wednesday</v>
      </c>
      <c r="J455" s="1" t="str">
        <f>TEXT(Table1[[#This Row],[Create_date]],"mmmm")</f>
        <v>November</v>
      </c>
      <c r="K455" s="3">
        <f>DATE(1970,1,1) + (F455/86400)</f>
        <v>44881.844490740739</v>
      </c>
      <c r="L455" s="2">
        <v>7</v>
      </c>
      <c r="M455" t="s">
        <v>716</v>
      </c>
      <c r="N455">
        <v>456039</v>
      </c>
      <c r="O455" t="str">
        <f>IF(N455&lt;=1000, "Very Low",
   IF(AND(N455&gt;1000, N455&lt;=10000), "Low",
      IF(AND(N455&gt;10000, N455&lt;=100000), "Medium",
         IF(AND(N455&gt;100000, N455&lt;=1000000), "High",
            IF(N455&gt;1000000, "Very High", "")
         )
      )
   )
)</f>
        <v>High</v>
      </c>
      <c r="P455" t="str">
        <f>IF(AND(HOUR(K455)&gt;=5, HOUR(K455)&lt;8), "Early Morning",
   IF(AND(HOUR(K455)&gt;=8, HOUR(K455)&lt;=11), "Morning",
      IF(AND(HOUR(K455)&gt;11, HOUR(K455)&lt;=12), "Late Morning",
         IF(AND(HOUR(K455)&gt;=12, HOUR(K455)&lt;13), "Afternoon",
            IF(AND(HOUR(K455)&gt;=13, HOUR(K455)&lt;=15), "Early Afternoon",
               IF(AND(HOUR(K455)&gt;=16, HOUR(K455)&lt;=17), "Late Afternoon",
                  IF(AND(HOUR(K455)&gt;=17, HOUR(K455)&lt;19), "Evening",
                     IF(AND(HOUR(K455)&gt;=19, HOUR(K455)&lt;=21), "Early Evening",
                        IF(OR(HOUR(K455)&gt;=22, HOUR(K455)&lt;5), "Night", "")
                     )
                  )
               )
            )
         )
      )
   )
)</f>
        <v>Early Evening</v>
      </c>
      <c r="Q455" s="4" t="str">
        <f>IF(OR(WEEKDAY(G455,1)=1, WEEKDAY(G455,1)=7), "Weekend", "Weekday")</f>
        <v>Weekday</v>
      </c>
    </row>
    <row r="456" spans="1:17" x14ac:dyDescent="0.25">
      <c r="A456">
        <v>1</v>
      </c>
      <c r="B456">
        <v>223</v>
      </c>
      <c r="C456">
        <v>0</v>
      </c>
      <c r="D456">
        <v>1920</v>
      </c>
      <c r="E456">
        <v>1080</v>
      </c>
      <c r="F456">
        <v>1668370069</v>
      </c>
      <c r="G456" s="1">
        <f>DATE(1970,1,1) + (F456/86400)</f>
        <v>44878.838761574079</v>
      </c>
      <c r="H456" s="5" t="str">
        <f>TEXT(Table1[[#This Row],[Create_date]],"yyyy")</f>
        <v>2022</v>
      </c>
      <c r="I456" s="1" t="str">
        <f>TEXT(G456, "dddd")</f>
        <v>Sunday</v>
      </c>
      <c r="J456" s="1" t="str">
        <f>TEXT(Table1[[#This Row],[Create_date]],"mmmm")</f>
        <v>November</v>
      </c>
      <c r="K456" s="3">
        <f>DATE(1970,1,1) + (F456/86400)</f>
        <v>44878.838761574079</v>
      </c>
      <c r="L456" s="2">
        <v>16</v>
      </c>
      <c r="M456" t="s">
        <v>717</v>
      </c>
      <c r="N456">
        <v>7968</v>
      </c>
      <c r="O456" t="str">
        <f>IF(N456&lt;=1000, "Very Low",
   IF(AND(N456&gt;1000, N456&lt;=10000), "Low",
      IF(AND(N456&gt;10000, N456&lt;=100000), "Medium",
         IF(AND(N456&gt;100000, N456&lt;=1000000), "High",
            IF(N456&gt;1000000, "Very High", "")
         )
      )
   )
)</f>
        <v>Low</v>
      </c>
      <c r="P456" t="str">
        <f>IF(AND(HOUR(K456)&gt;=5, HOUR(K456)&lt;8), "Early Morning",
   IF(AND(HOUR(K456)&gt;=8, HOUR(K456)&lt;=11), "Morning",
      IF(AND(HOUR(K456)&gt;11, HOUR(K456)&lt;=12), "Late Morning",
         IF(AND(HOUR(K456)&gt;=12, HOUR(K456)&lt;13), "Afternoon",
            IF(AND(HOUR(K456)&gt;=13, HOUR(K456)&lt;=15), "Early Afternoon",
               IF(AND(HOUR(K456)&gt;=16, HOUR(K456)&lt;=17), "Late Afternoon",
                  IF(AND(HOUR(K456)&gt;=17, HOUR(K456)&lt;19), "Evening",
                     IF(AND(HOUR(K456)&gt;=19, HOUR(K456)&lt;=21), "Early Evening",
                        IF(OR(HOUR(K456)&gt;=22, HOUR(K456)&lt;5), "Night", "")
                     )
                  )
               )
            )
         )
      )
   )
)</f>
        <v>Early Evening</v>
      </c>
      <c r="Q456" s="4" t="str">
        <f>IF(OR(WEEKDAY(G456,1)=1, WEEKDAY(G456,1)=7), "Weekend", "Weekday")</f>
        <v>Weekend</v>
      </c>
    </row>
    <row r="457" spans="1:17" x14ac:dyDescent="0.25">
      <c r="A457">
        <v>1</v>
      </c>
      <c r="B457">
        <v>63</v>
      </c>
      <c r="C457">
        <v>3</v>
      </c>
      <c r="D457">
        <v>1280</v>
      </c>
      <c r="E457">
        <v>720</v>
      </c>
      <c r="F457">
        <v>1668031398</v>
      </c>
      <c r="G457" s="1">
        <f>DATE(1970,1,1) + (F457/86400)</f>
        <v>44874.918958333335</v>
      </c>
      <c r="H457" s="5" t="str">
        <f>TEXT(Table1[[#This Row],[Create_date]],"yyyy")</f>
        <v>2022</v>
      </c>
      <c r="I457" s="1" t="str">
        <f>TEXT(G457, "dddd")</f>
        <v>Wednesday</v>
      </c>
      <c r="J457" s="1" t="str">
        <f>TEXT(Table1[[#This Row],[Create_date]],"mmmm")</f>
        <v>November</v>
      </c>
      <c r="K457" s="3">
        <f>DATE(1970,1,1) + (F457/86400)</f>
        <v>44874.918958333335</v>
      </c>
      <c r="L457" s="2">
        <v>7</v>
      </c>
      <c r="M457" t="s">
        <v>161</v>
      </c>
      <c r="N457">
        <v>5342</v>
      </c>
      <c r="O457" t="str">
        <f>IF(N457&lt;=1000, "Very Low",
   IF(AND(N457&gt;1000, N457&lt;=10000), "Low",
      IF(AND(N457&gt;10000, N457&lt;=100000), "Medium",
         IF(AND(N457&gt;100000, N457&lt;=1000000), "High",
            IF(N457&gt;1000000, "Very High", "")
         )
      )
   )
)</f>
        <v>Low</v>
      </c>
      <c r="P457" t="str">
        <f>IF(AND(HOUR(K457)&gt;=5, HOUR(K457)&lt;8), "Early Morning",
   IF(AND(HOUR(K457)&gt;=8, HOUR(K457)&lt;=11), "Morning",
      IF(AND(HOUR(K457)&gt;11, HOUR(K457)&lt;=12), "Late Morning",
         IF(AND(HOUR(K457)&gt;=12, HOUR(K457)&lt;13), "Afternoon",
            IF(AND(HOUR(K457)&gt;=13, HOUR(K457)&lt;=15), "Early Afternoon",
               IF(AND(HOUR(K457)&gt;=16, HOUR(K457)&lt;=17), "Late Afternoon",
                  IF(AND(HOUR(K457)&gt;=17, HOUR(K457)&lt;19), "Evening",
                     IF(AND(HOUR(K457)&gt;=19, HOUR(K457)&lt;=21), "Early Evening",
                        IF(OR(HOUR(K457)&gt;=22, HOUR(K457)&lt;5), "Night", "")
                     )
                  )
               )
            )
         )
      )
   )
)</f>
        <v>Night</v>
      </c>
      <c r="Q457" s="4" t="str">
        <f>IF(OR(WEEKDAY(G457,1)=1, WEEKDAY(G457,1)=7), "Weekend", "Weekday")</f>
        <v>Weekday</v>
      </c>
    </row>
    <row r="458" spans="1:17" x14ac:dyDescent="0.25">
      <c r="A458">
        <v>8</v>
      </c>
      <c r="B458">
        <v>491</v>
      </c>
      <c r="C458">
        <v>3</v>
      </c>
      <c r="D458">
        <v>1920</v>
      </c>
      <c r="E458">
        <v>1080</v>
      </c>
      <c r="F458">
        <v>1667876048</v>
      </c>
      <c r="G458" s="1">
        <f>DATE(1970,1,1) + (F458/86400)</f>
        <v>44873.120925925927</v>
      </c>
      <c r="H458" s="5" t="str">
        <f>TEXT(Table1[[#This Row],[Create_date]],"yyyy")</f>
        <v>2022</v>
      </c>
      <c r="I458" s="1" t="str">
        <f>TEXT(G458, "dddd")</f>
        <v>Tuesday</v>
      </c>
      <c r="J458" s="1" t="str">
        <f>TEXT(Table1[[#This Row],[Create_date]],"mmmm")</f>
        <v>November</v>
      </c>
      <c r="K458" s="3">
        <f>DATE(1970,1,1) + (F458/86400)</f>
        <v>44873.120925925927</v>
      </c>
      <c r="L458" s="2">
        <v>12</v>
      </c>
      <c r="M458" t="s">
        <v>718</v>
      </c>
      <c r="N458">
        <v>12471</v>
      </c>
      <c r="O458" t="str">
        <f>IF(N458&lt;=1000, "Very Low",
   IF(AND(N458&gt;1000, N458&lt;=10000), "Low",
      IF(AND(N458&gt;10000, N458&lt;=100000), "Medium",
         IF(AND(N458&gt;100000, N458&lt;=1000000), "High",
            IF(N458&gt;1000000, "Very High", "")
         )
      )
   )
)</f>
        <v>Medium</v>
      </c>
      <c r="P458" t="str">
        <f>IF(AND(HOUR(K458)&gt;=5, HOUR(K458)&lt;8), "Early Morning",
   IF(AND(HOUR(K458)&gt;=8, HOUR(K458)&lt;=11), "Morning",
      IF(AND(HOUR(K458)&gt;11, HOUR(K458)&lt;=12), "Late Morning",
         IF(AND(HOUR(K458)&gt;=12, HOUR(K458)&lt;13), "Afternoon",
            IF(AND(HOUR(K458)&gt;=13, HOUR(K458)&lt;=15), "Early Afternoon",
               IF(AND(HOUR(K458)&gt;=16, HOUR(K458)&lt;=17), "Late Afternoon",
                  IF(AND(HOUR(K458)&gt;=17, HOUR(K458)&lt;19), "Evening",
                     IF(AND(HOUR(K458)&gt;=19, HOUR(K458)&lt;=21), "Early Evening",
                        IF(OR(HOUR(K458)&gt;=22, HOUR(K458)&lt;5), "Night", "")
                     )
                  )
               )
            )
         )
      )
   )
)</f>
        <v>Night</v>
      </c>
      <c r="Q458" s="4" t="str">
        <f>IF(OR(WEEKDAY(G458,1)=1, WEEKDAY(G458,1)=7), "Weekend", "Weekday")</f>
        <v>Weekday</v>
      </c>
    </row>
    <row r="459" spans="1:17" x14ac:dyDescent="0.25">
      <c r="A459">
        <v>3</v>
      </c>
      <c r="B459">
        <v>32</v>
      </c>
      <c r="C459">
        <v>1</v>
      </c>
      <c r="D459">
        <v>1280</v>
      </c>
      <c r="E459">
        <v>720</v>
      </c>
      <c r="F459">
        <v>1667507031</v>
      </c>
      <c r="G459" s="1">
        <f>DATE(1970,1,1) + (F459/86400)</f>
        <v>44868.849895833337</v>
      </c>
      <c r="H459" s="5" t="str">
        <f>TEXT(Table1[[#This Row],[Create_date]],"yyyy")</f>
        <v>2022</v>
      </c>
      <c r="I459" s="1" t="str">
        <f>TEXT(G459, "dddd")</f>
        <v>Thursday</v>
      </c>
      <c r="J459" s="1" t="str">
        <f>TEXT(Table1[[#This Row],[Create_date]],"mmmm")</f>
        <v>November</v>
      </c>
      <c r="K459" s="3">
        <f>DATE(1970,1,1) + (F459/86400)</f>
        <v>44868.849895833337</v>
      </c>
      <c r="L459" s="2">
        <v>10</v>
      </c>
      <c r="M459" t="s">
        <v>719</v>
      </c>
      <c r="N459">
        <v>3571</v>
      </c>
      <c r="O459" t="str">
        <f>IF(N459&lt;=1000, "Very Low",
   IF(AND(N459&gt;1000, N459&lt;=10000), "Low",
      IF(AND(N459&gt;10000, N459&lt;=100000), "Medium",
         IF(AND(N459&gt;100000, N459&lt;=1000000), "High",
            IF(N459&gt;1000000, "Very High", "")
         )
      )
   )
)</f>
        <v>Low</v>
      </c>
      <c r="P459" t="str">
        <f>IF(AND(HOUR(K459)&gt;=5, HOUR(K459)&lt;8), "Early Morning",
   IF(AND(HOUR(K459)&gt;=8, HOUR(K459)&lt;=11), "Morning",
      IF(AND(HOUR(K459)&gt;11, HOUR(K459)&lt;=12), "Late Morning",
         IF(AND(HOUR(K459)&gt;=12, HOUR(K459)&lt;13), "Afternoon",
            IF(AND(HOUR(K459)&gt;=13, HOUR(K459)&lt;=15), "Early Afternoon",
               IF(AND(HOUR(K459)&gt;=16, HOUR(K459)&lt;=17), "Late Afternoon",
                  IF(AND(HOUR(K459)&gt;=17, HOUR(K459)&lt;19), "Evening",
                     IF(AND(HOUR(K459)&gt;=19, HOUR(K459)&lt;=21), "Early Evening",
                        IF(OR(HOUR(K459)&gt;=22, HOUR(K459)&lt;5), "Night", "")
                     )
                  )
               )
            )
         )
      )
   )
)</f>
        <v>Early Evening</v>
      </c>
      <c r="Q459" s="4" t="str">
        <f>IF(OR(WEEKDAY(G459,1)=1, WEEKDAY(G459,1)=7), "Weekend", "Weekday")</f>
        <v>Weekday</v>
      </c>
    </row>
    <row r="460" spans="1:17" x14ac:dyDescent="0.25">
      <c r="A460">
        <v>1</v>
      </c>
      <c r="B460">
        <v>222</v>
      </c>
      <c r="C460">
        <v>2</v>
      </c>
      <c r="D460">
        <v>1280</v>
      </c>
      <c r="E460">
        <v>720</v>
      </c>
      <c r="F460">
        <v>1667341427</v>
      </c>
      <c r="G460" s="1">
        <f>DATE(1970,1,1) + (F460/86400)</f>
        <v>44866.933182870373</v>
      </c>
      <c r="H460" s="5" t="str">
        <f>TEXT(Table1[[#This Row],[Create_date]],"yyyy")</f>
        <v>2022</v>
      </c>
      <c r="I460" s="1" t="str">
        <f>TEXT(G460, "dddd")</f>
        <v>Tuesday</v>
      </c>
      <c r="J460" s="1" t="str">
        <f>TEXT(Table1[[#This Row],[Create_date]],"mmmm")</f>
        <v>November</v>
      </c>
      <c r="K460" s="3">
        <f>DATE(1970,1,1) + (F460/86400)</f>
        <v>44866.933182870373</v>
      </c>
      <c r="L460" s="2">
        <v>5</v>
      </c>
      <c r="M460" t="s">
        <v>720</v>
      </c>
      <c r="N460">
        <v>8866</v>
      </c>
      <c r="O460" t="str">
        <f>IF(N460&lt;=1000, "Very Low",
   IF(AND(N460&gt;1000, N460&lt;=10000), "Low",
      IF(AND(N460&gt;10000, N460&lt;=100000), "Medium",
         IF(AND(N460&gt;100000, N460&lt;=1000000), "High",
            IF(N460&gt;1000000, "Very High", "")
         )
      )
   )
)</f>
        <v>Low</v>
      </c>
      <c r="P460" t="str">
        <f>IF(AND(HOUR(K460)&gt;=5, HOUR(K460)&lt;8), "Early Morning",
   IF(AND(HOUR(K460)&gt;=8, HOUR(K460)&lt;=11), "Morning",
      IF(AND(HOUR(K460)&gt;11, HOUR(K460)&lt;=12), "Late Morning",
         IF(AND(HOUR(K460)&gt;=12, HOUR(K460)&lt;13), "Afternoon",
            IF(AND(HOUR(K460)&gt;=13, HOUR(K460)&lt;=15), "Early Afternoon",
               IF(AND(HOUR(K460)&gt;=16, HOUR(K460)&lt;=17), "Late Afternoon",
                  IF(AND(HOUR(K460)&gt;=17, HOUR(K460)&lt;19), "Evening",
                     IF(AND(HOUR(K460)&gt;=19, HOUR(K460)&lt;=21), "Early Evening",
                        IF(OR(HOUR(K460)&gt;=22, HOUR(K460)&lt;5), "Night", "")
                     )
                  )
               )
            )
         )
      )
   )
)</f>
        <v>Night</v>
      </c>
      <c r="Q460" s="4" t="str">
        <f>IF(OR(WEEKDAY(G460,1)=1, WEEKDAY(G460,1)=7), "Weekend", "Weekday")</f>
        <v>Weekday</v>
      </c>
    </row>
    <row r="461" spans="1:17" x14ac:dyDescent="0.25">
      <c r="A461">
        <v>0</v>
      </c>
      <c r="B461">
        <v>59</v>
      </c>
      <c r="C461">
        <v>0</v>
      </c>
      <c r="D461">
        <v>1920</v>
      </c>
      <c r="E461">
        <v>1080</v>
      </c>
      <c r="F461">
        <v>1667246575</v>
      </c>
      <c r="G461" s="1">
        <f>DATE(1970,1,1) + (F461/86400)</f>
        <v>44865.835358796292</v>
      </c>
      <c r="H461" s="5" t="str">
        <f>TEXT(Table1[[#This Row],[Create_date]],"yyyy")</f>
        <v>2022</v>
      </c>
      <c r="I461" s="1" t="str">
        <f>TEXT(G461, "dddd")</f>
        <v>Monday</v>
      </c>
      <c r="J461" s="1" t="str">
        <f>TEXT(Table1[[#This Row],[Create_date]],"mmmm")</f>
        <v>October</v>
      </c>
      <c r="K461" s="3">
        <f>DATE(1970,1,1) + (F461/86400)</f>
        <v>44865.835358796292</v>
      </c>
      <c r="L461" s="2">
        <v>20</v>
      </c>
      <c r="M461" t="s">
        <v>162</v>
      </c>
      <c r="N461">
        <v>3053</v>
      </c>
      <c r="O461" t="str">
        <f>IF(N461&lt;=1000, "Very Low",
   IF(AND(N461&gt;1000, N461&lt;=10000), "Low",
      IF(AND(N461&gt;10000, N461&lt;=100000), "Medium",
         IF(AND(N461&gt;100000, N461&lt;=1000000), "High",
            IF(N461&gt;1000000, "Very High", "")
         )
      )
   )
)</f>
        <v>Low</v>
      </c>
      <c r="P461" t="str">
        <f>IF(AND(HOUR(K461)&gt;=5, HOUR(K461)&lt;8), "Early Morning",
   IF(AND(HOUR(K461)&gt;=8, HOUR(K461)&lt;=11), "Morning",
      IF(AND(HOUR(K461)&gt;11, HOUR(K461)&lt;=12), "Late Morning",
         IF(AND(HOUR(K461)&gt;=12, HOUR(K461)&lt;13), "Afternoon",
            IF(AND(HOUR(K461)&gt;=13, HOUR(K461)&lt;=15), "Early Afternoon",
               IF(AND(HOUR(K461)&gt;=16, HOUR(K461)&lt;=17), "Late Afternoon",
                  IF(AND(HOUR(K461)&gt;=17, HOUR(K461)&lt;19), "Evening",
                     IF(AND(HOUR(K461)&gt;=19, HOUR(K461)&lt;=21), "Early Evening",
                        IF(OR(HOUR(K461)&gt;=22, HOUR(K461)&lt;5), "Night", "")
                     )
                  )
               )
            )
         )
      )
   )
)</f>
        <v>Early Evening</v>
      </c>
      <c r="Q461" s="4" t="str">
        <f>IF(OR(WEEKDAY(G461,1)=1, WEEKDAY(G461,1)=7), "Weekend", "Weekday")</f>
        <v>Weekday</v>
      </c>
    </row>
    <row r="462" spans="1:17" x14ac:dyDescent="0.25">
      <c r="A462">
        <v>49</v>
      </c>
      <c r="B462">
        <v>2660</v>
      </c>
      <c r="C462">
        <v>48</v>
      </c>
      <c r="D462">
        <v>1280</v>
      </c>
      <c r="E462">
        <v>720</v>
      </c>
      <c r="F462">
        <v>1667166205</v>
      </c>
      <c r="G462" s="1">
        <f>DATE(1970,1,1) + (F462/86400)</f>
        <v>44864.905150462961</v>
      </c>
      <c r="H462" s="5" t="str">
        <f>TEXT(Table1[[#This Row],[Create_date]],"yyyy")</f>
        <v>2022</v>
      </c>
      <c r="I462" s="1" t="str">
        <f>TEXT(G462, "dddd")</f>
        <v>Sunday</v>
      </c>
      <c r="J462" s="1" t="str">
        <f>TEXT(Table1[[#This Row],[Create_date]],"mmmm")</f>
        <v>October</v>
      </c>
      <c r="K462" s="3">
        <f>DATE(1970,1,1) + (F462/86400)</f>
        <v>44864.905150462961</v>
      </c>
      <c r="L462" s="2">
        <v>7</v>
      </c>
      <c r="M462" t="s">
        <v>721</v>
      </c>
      <c r="N462">
        <v>324764</v>
      </c>
      <c r="O462" t="str">
        <f>IF(N462&lt;=1000, "Very Low",
   IF(AND(N462&gt;1000, N462&lt;=10000), "Low",
      IF(AND(N462&gt;10000, N462&lt;=100000), "Medium",
         IF(AND(N462&gt;100000, N462&lt;=1000000), "High",
            IF(N462&gt;1000000, "Very High", "")
         )
      )
   )
)</f>
        <v>High</v>
      </c>
      <c r="P462" t="str">
        <f>IF(AND(HOUR(K462)&gt;=5, HOUR(K462)&lt;8), "Early Morning",
   IF(AND(HOUR(K462)&gt;=8, HOUR(K462)&lt;=11), "Morning",
      IF(AND(HOUR(K462)&gt;11, HOUR(K462)&lt;=12), "Late Morning",
         IF(AND(HOUR(K462)&gt;=12, HOUR(K462)&lt;13), "Afternoon",
            IF(AND(HOUR(K462)&gt;=13, HOUR(K462)&lt;=15), "Early Afternoon",
               IF(AND(HOUR(K462)&gt;=16, HOUR(K462)&lt;=17), "Late Afternoon",
                  IF(AND(HOUR(K462)&gt;=17, HOUR(K462)&lt;19), "Evening",
                     IF(AND(HOUR(K462)&gt;=19, HOUR(K462)&lt;=21), "Early Evening",
                        IF(OR(HOUR(K462)&gt;=22, HOUR(K462)&lt;5), "Night", "")
                     )
                  )
               )
            )
         )
      )
   )
)</f>
        <v>Early Evening</v>
      </c>
      <c r="Q462" s="4" t="str">
        <f>IF(OR(WEEKDAY(G462,1)=1, WEEKDAY(G462,1)=7), "Weekend", "Weekday")</f>
        <v>Weekend</v>
      </c>
    </row>
    <row r="463" spans="1:17" x14ac:dyDescent="0.25">
      <c r="A463">
        <v>6</v>
      </c>
      <c r="B463">
        <v>413</v>
      </c>
      <c r="C463">
        <v>13</v>
      </c>
      <c r="D463">
        <v>1920</v>
      </c>
      <c r="E463">
        <v>1080</v>
      </c>
      <c r="F463">
        <v>1666573611</v>
      </c>
      <c r="G463" s="1">
        <f>DATE(1970,1,1) + (F463/86400)</f>
        <v>44858.046423611115</v>
      </c>
      <c r="H463" s="5" t="str">
        <f>TEXT(Table1[[#This Row],[Create_date]],"yyyy")</f>
        <v>2022</v>
      </c>
      <c r="I463" s="1" t="str">
        <f>TEXT(G463, "dddd")</f>
        <v>Monday</v>
      </c>
      <c r="J463" s="1" t="str">
        <f>TEXT(Table1[[#This Row],[Create_date]],"mmmm")</f>
        <v>October</v>
      </c>
      <c r="K463" s="3">
        <f>DATE(1970,1,1) + (F463/86400)</f>
        <v>44858.046423611115</v>
      </c>
      <c r="L463" s="2">
        <v>12</v>
      </c>
      <c r="M463" t="s">
        <v>163</v>
      </c>
      <c r="N463">
        <v>8584</v>
      </c>
      <c r="O463" t="str">
        <f>IF(N463&lt;=1000, "Very Low",
   IF(AND(N463&gt;1000, N463&lt;=10000), "Low",
      IF(AND(N463&gt;10000, N463&lt;=100000), "Medium",
         IF(AND(N463&gt;100000, N463&lt;=1000000), "High",
            IF(N463&gt;1000000, "Very High", "")
         )
      )
   )
)</f>
        <v>Low</v>
      </c>
      <c r="P463" t="str">
        <f>IF(AND(HOUR(K463)&gt;=5, HOUR(K463)&lt;8), "Early Morning",
   IF(AND(HOUR(K463)&gt;=8, HOUR(K463)&lt;=11), "Morning",
      IF(AND(HOUR(K463)&gt;11, HOUR(K463)&lt;=12), "Late Morning",
         IF(AND(HOUR(K463)&gt;=12, HOUR(K463)&lt;13), "Afternoon",
            IF(AND(HOUR(K463)&gt;=13, HOUR(K463)&lt;=15), "Early Afternoon",
               IF(AND(HOUR(K463)&gt;=16, HOUR(K463)&lt;=17), "Late Afternoon",
                  IF(AND(HOUR(K463)&gt;=17, HOUR(K463)&lt;19), "Evening",
                     IF(AND(HOUR(K463)&gt;=19, HOUR(K463)&lt;=21), "Early Evening",
                        IF(OR(HOUR(K463)&gt;=22, HOUR(K463)&lt;5), "Night", "")
                     )
                  )
               )
            )
         )
      )
   )
)</f>
        <v>Night</v>
      </c>
      <c r="Q463" s="4" t="str">
        <f>IF(OR(WEEKDAY(G463,1)=1, WEEKDAY(G463,1)=7), "Weekend", "Weekday")</f>
        <v>Weekday</v>
      </c>
    </row>
    <row r="464" spans="1:17" x14ac:dyDescent="0.25">
      <c r="A464">
        <v>2</v>
      </c>
      <c r="B464">
        <v>126</v>
      </c>
      <c r="C464">
        <v>11</v>
      </c>
      <c r="D464">
        <v>1280</v>
      </c>
      <c r="E464">
        <v>720</v>
      </c>
      <c r="F464">
        <v>1666286679</v>
      </c>
      <c r="G464" s="1">
        <f>DATE(1970,1,1) + (F464/86400)</f>
        <v>44854.725451388891</v>
      </c>
      <c r="H464" s="5" t="str">
        <f>TEXT(Table1[[#This Row],[Create_date]],"yyyy")</f>
        <v>2022</v>
      </c>
      <c r="I464" s="1" t="str">
        <f>TEXT(G464, "dddd")</f>
        <v>Thursday</v>
      </c>
      <c r="J464" s="1" t="str">
        <f>TEXT(Table1[[#This Row],[Create_date]],"mmmm")</f>
        <v>October</v>
      </c>
      <c r="K464" s="3">
        <f>DATE(1970,1,1) + (F464/86400)</f>
        <v>44854.725451388891</v>
      </c>
      <c r="L464" s="2">
        <v>9</v>
      </c>
      <c r="M464" t="s">
        <v>722</v>
      </c>
      <c r="N464">
        <v>10939</v>
      </c>
      <c r="O464" t="str">
        <f>IF(N464&lt;=1000, "Very Low",
   IF(AND(N464&gt;1000, N464&lt;=10000), "Low",
      IF(AND(N464&gt;10000, N464&lt;=100000), "Medium",
         IF(AND(N464&gt;100000, N464&lt;=1000000), "High",
            IF(N464&gt;1000000, "Very High", "")
         )
      )
   )
)</f>
        <v>Medium</v>
      </c>
      <c r="P464" t="str">
        <f>IF(AND(HOUR(K464)&gt;=5, HOUR(K464)&lt;8), "Early Morning",
   IF(AND(HOUR(K464)&gt;=8, HOUR(K464)&lt;=11), "Morning",
      IF(AND(HOUR(K464)&gt;11, HOUR(K464)&lt;=12), "Late Morning",
         IF(AND(HOUR(K464)&gt;=12, HOUR(K464)&lt;13), "Afternoon",
            IF(AND(HOUR(K464)&gt;=13, HOUR(K464)&lt;=15), "Early Afternoon",
               IF(AND(HOUR(K464)&gt;=16, HOUR(K464)&lt;=17), "Late Afternoon",
                  IF(AND(HOUR(K464)&gt;=17, HOUR(K464)&lt;19), "Evening",
                     IF(AND(HOUR(K464)&gt;=19, HOUR(K464)&lt;=21), "Early Evening",
                        IF(OR(HOUR(K464)&gt;=22, HOUR(K464)&lt;5), "Night", "")
                     )
                  )
               )
            )
         )
      )
   )
)</f>
        <v>Late Afternoon</v>
      </c>
      <c r="Q464" s="4" t="str">
        <f>IF(OR(WEEKDAY(G464,1)=1, WEEKDAY(G464,1)=7), "Weekend", "Weekday")</f>
        <v>Weekday</v>
      </c>
    </row>
    <row r="465" spans="1:17" x14ac:dyDescent="0.25">
      <c r="A465">
        <v>10</v>
      </c>
      <c r="B465">
        <v>370</v>
      </c>
      <c r="C465">
        <v>8</v>
      </c>
      <c r="D465">
        <v>1920</v>
      </c>
      <c r="E465">
        <v>1080</v>
      </c>
      <c r="F465">
        <v>1666280682</v>
      </c>
      <c r="G465" s="1">
        <f>DATE(1970,1,1) + (F465/86400)</f>
        <v>44854.656041666662</v>
      </c>
      <c r="H465" s="5" t="str">
        <f>TEXT(Table1[[#This Row],[Create_date]],"yyyy")</f>
        <v>2022</v>
      </c>
      <c r="I465" s="1" t="str">
        <f>TEXT(G465, "dddd")</f>
        <v>Thursday</v>
      </c>
      <c r="J465" s="1" t="str">
        <f>TEXT(Table1[[#This Row],[Create_date]],"mmmm")</f>
        <v>October</v>
      </c>
      <c r="K465" s="3">
        <f>DATE(1970,1,1) + (F465/86400)</f>
        <v>44854.656041666662</v>
      </c>
      <c r="L465" s="2">
        <v>49</v>
      </c>
      <c r="M465" t="s">
        <v>723</v>
      </c>
      <c r="N465">
        <v>11116</v>
      </c>
      <c r="O465" t="str">
        <f>IF(N465&lt;=1000, "Very Low",
   IF(AND(N465&gt;1000, N465&lt;=10000), "Low",
      IF(AND(N465&gt;10000, N465&lt;=100000), "Medium",
         IF(AND(N465&gt;100000, N465&lt;=1000000), "High",
            IF(N465&gt;1000000, "Very High", "")
         )
      )
   )
)</f>
        <v>Medium</v>
      </c>
      <c r="P465" t="str">
        <f>IF(AND(HOUR(K465)&gt;=5, HOUR(K465)&lt;8), "Early Morning",
   IF(AND(HOUR(K465)&gt;=8, HOUR(K465)&lt;=11), "Morning",
      IF(AND(HOUR(K465)&gt;11, HOUR(K465)&lt;=12), "Late Morning",
         IF(AND(HOUR(K465)&gt;=12, HOUR(K465)&lt;13), "Afternoon",
            IF(AND(HOUR(K465)&gt;=13, HOUR(K465)&lt;=15), "Early Afternoon",
               IF(AND(HOUR(K465)&gt;=16, HOUR(K465)&lt;=17), "Late Afternoon",
                  IF(AND(HOUR(K465)&gt;=17, HOUR(K465)&lt;19), "Evening",
                     IF(AND(HOUR(K465)&gt;=19, HOUR(K465)&lt;=21), "Early Evening",
                        IF(OR(HOUR(K465)&gt;=22, HOUR(K465)&lt;5), "Night", "")
                     )
                  )
               )
            )
         )
      )
   )
)</f>
        <v>Early Afternoon</v>
      </c>
      <c r="Q465" s="4" t="str">
        <f>IF(OR(WEEKDAY(G465,1)=1, WEEKDAY(G465,1)=7), "Weekend", "Weekday")</f>
        <v>Weekday</v>
      </c>
    </row>
    <row r="466" spans="1:17" x14ac:dyDescent="0.25">
      <c r="A466">
        <v>11</v>
      </c>
      <c r="B466">
        <v>1136</v>
      </c>
      <c r="C466">
        <v>63</v>
      </c>
      <c r="D466">
        <v>1280</v>
      </c>
      <c r="E466">
        <v>720</v>
      </c>
      <c r="F466">
        <v>1665769772</v>
      </c>
      <c r="G466" s="1">
        <f>DATE(1970,1,1) + (F466/86400)</f>
        <v>44848.742731481485</v>
      </c>
      <c r="H466" s="5" t="str">
        <f>TEXT(Table1[[#This Row],[Create_date]],"yyyy")</f>
        <v>2022</v>
      </c>
      <c r="I466" s="1" t="str">
        <f>TEXT(G466, "dddd")</f>
        <v>Friday</v>
      </c>
      <c r="J466" s="1" t="str">
        <f>TEXT(Table1[[#This Row],[Create_date]],"mmmm")</f>
        <v>October</v>
      </c>
      <c r="K466" s="3">
        <f>DATE(1970,1,1) + (F466/86400)</f>
        <v>44848.742731481485</v>
      </c>
      <c r="L466" s="2">
        <v>8</v>
      </c>
      <c r="M466" t="s">
        <v>164</v>
      </c>
      <c r="N466">
        <v>18621</v>
      </c>
      <c r="O466" t="str">
        <f>IF(N466&lt;=1000, "Very Low",
   IF(AND(N466&gt;1000, N466&lt;=10000), "Low",
      IF(AND(N466&gt;10000, N466&lt;=100000), "Medium",
         IF(AND(N466&gt;100000, N466&lt;=1000000), "High",
            IF(N466&gt;1000000, "Very High", "")
         )
      )
   )
)</f>
        <v>Medium</v>
      </c>
      <c r="P466" t="str">
        <f>IF(AND(HOUR(K466)&gt;=5, HOUR(K466)&lt;8), "Early Morning",
   IF(AND(HOUR(K466)&gt;=8, HOUR(K466)&lt;=11), "Morning",
      IF(AND(HOUR(K466)&gt;11, HOUR(K466)&lt;=12), "Late Morning",
         IF(AND(HOUR(K466)&gt;=12, HOUR(K466)&lt;13), "Afternoon",
            IF(AND(HOUR(K466)&gt;=13, HOUR(K466)&lt;=15), "Early Afternoon",
               IF(AND(HOUR(K466)&gt;=16, HOUR(K466)&lt;=17), "Late Afternoon",
                  IF(AND(HOUR(K466)&gt;=17, HOUR(K466)&lt;19), "Evening",
                     IF(AND(HOUR(K466)&gt;=19, HOUR(K466)&lt;=21), "Early Evening",
                        IF(OR(HOUR(K466)&gt;=22, HOUR(K466)&lt;5), "Night", "")
                     )
                  )
               )
            )
         )
      )
   )
)</f>
        <v>Late Afternoon</v>
      </c>
      <c r="Q466" s="4" t="str">
        <f>IF(OR(WEEKDAY(G466,1)=1, WEEKDAY(G466,1)=7), "Weekend", "Weekday")</f>
        <v>Weekday</v>
      </c>
    </row>
    <row r="467" spans="1:17" x14ac:dyDescent="0.25">
      <c r="A467">
        <v>1</v>
      </c>
      <c r="B467">
        <v>88</v>
      </c>
      <c r="C467">
        <v>1</v>
      </c>
      <c r="D467">
        <v>1280</v>
      </c>
      <c r="E467">
        <v>720</v>
      </c>
      <c r="F467">
        <v>1665699036</v>
      </c>
      <c r="G467" s="1">
        <f>DATE(1970,1,1) + (F467/86400)</f>
        <v>44847.924027777779</v>
      </c>
      <c r="H467" s="5" t="str">
        <f>TEXT(Table1[[#This Row],[Create_date]],"yyyy")</f>
        <v>2022</v>
      </c>
      <c r="I467" s="1" t="str">
        <f>TEXT(G467, "dddd")</f>
        <v>Thursday</v>
      </c>
      <c r="J467" s="1" t="str">
        <f>TEXT(Table1[[#This Row],[Create_date]],"mmmm")</f>
        <v>October</v>
      </c>
      <c r="K467" s="3">
        <f>DATE(1970,1,1) + (F467/86400)</f>
        <v>44847.924027777779</v>
      </c>
      <c r="L467" s="2">
        <v>87</v>
      </c>
      <c r="M467" t="s">
        <v>165</v>
      </c>
      <c r="N467">
        <v>3807</v>
      </c>
      <c r="O467" t="str">
        <f>IF(N467&lt;=1000, "Very Low",
   IF(AND(N467&gt;1000, N467&lt;=10000), "Low",
      IF(AND(N467&gt;10000, N467&lt;=100000), "Medium",
         IF(AND(N467&gt;100000, N467&lt;=1000000), "High",
            IF(N467&gt;1000000, "Very High", "")
         )
      )
   )
)</f>
        <v>Low</v>
      </c>
      <c r="P467" t="str">
        <f>IF(AND(HOUR(K467)&gt;=5, HOUR(K467)&lt;8), "Early Morning",
   IF(AND(HOUR(K467)&gt;=8, HOUR(K467)&lt;=11), "Morning",
      IF(AND(HOUR(K467)&gt;11, HOUR(K467)&lt;=12), "Late Morning",
         IF(AND(HOUR(K467)&gt;=12, HOUR(K467)&lt;13), "Afternoon",
            IF(AND(HOUR(K467)&gt;=13, HOUR(K467)&lt;=15), "Early Afternoon",
               IF(AND(HOUR(K467)&gt;=16, HOUR(K467)&lt;=17), "Late Afternoon",
                  IF(AND(HOUR(K467)&gt;=17, HOUR(K467)&lt;19), "Evening",
                     IF(AND(HOUR(K467)&gt;=19, HOUR(K467)&lt;=21), "Early Evening",
                        IF(OR(HOUR(K467)&gt;=22, HOUR(K467)&lt;5), "Night", "")
                     )
                  )
               )
            )
         )
      )
   )
)</f>
        <v>Night</v>
      </c>
      <c r="Q467" s="4" t="str">
        <f>IF(OR(WEEKDAY(G467,1)=1, WEEKDAY(G467,1)=7), "Weekend", "Weekday")</f>
        <v>Weekday</v>
      </c>
    </row>
    <row r="468" spans="1:17" x14ac:dyDescent="0.25">
      <c r="A468">
        <v>3</v>
      </c>
      <c r="B468">
        <v>233</v>
      </c>
      <c r="C468">
        <v>2</v>
      </c>
      <c r="D468">
        <v>1920</v>
      </c>
      <c r="E468">
        <v>1080</v>
      </c>
      <c r="F468">
        <v>1665605924</v>
      </c>
      <c r="G468" s="1">
        <f>DATE(1970,1,1) + (F468/86400)</f>
        <v>44846.846342592587</v>
      </c>
      <c r="H468" s="5" t="str">
        <f>TEXT(Table1[[#This Row],[Create_date]],"yyyy")</f>
        <v>2022</v>
      </c>
      <c r="I468" s="1" t="str">
        <f>TEXT(G468, "dddd")</f>
        <v>Wednesday</v>
      </c>
      <c r="J468" s="1" t="str">
        <f>TEXT(Table1[[#This Row],[Create_date]],"mmmm")</f>
        <v>October</v>
      </c>
      <c r="K468" s="3">
        <f>DATE(1970,1,1) + (F468/86400)</f>
        <v>44846.846342592587</v>
      </c>
      <c r="L468" s="2">
        <v>17</v>
      </c>
      <c r="M468" t="s">
        <v>724</v>
      </c>
      <c r="N468">
        <v>6924</v>
      </c>
      <c r="O468" t="str">
        <f>IF(N468&lt;=1000, "Very Low",
   IF(AND(N468&gt;1000, N468&lt;=10000), "Low",
      IF(AND(N468&gt;10000, N468&lt;=100000), "Medium",
         IF(AND(N468&gt;100000, N468&lt;=1000000), "High",
            IF(N468&gt;1000000, "Very High", "")
         )
      )
   )
)</f>
        <v>Low</v>
      </c>
      <c r="P468" t="str">
        <f>IF(AND(HOUR(K468)&gt;=5, HOUR(K468)&lt;8), "Early Morning",
   IF(AND(HOUR(K468)&gt;=8, HOUR(K468)&lt;=11), "Morning",
      IF(AND(HOUR(K468)&gt;11, HOUR(K468)&lt;=12), "Late Morning",
         IF(AND(HOUR(K468)&gt;=12, HOUR(K468)&lt;13), "Afternoon",
            IF(AND(HOUR(K468)&gt;=13, HOUR(K468)&lt;=15), "Early Afternoon",
               IF(AND(HOUR(K468)&gt;=16, HOUR(K468)&lt;=17), "Late Afternoon",
                  IF(AND(HOUR(K468)&gt;=17, HOUR(K468)&lt;19), "Evening",
                     IF(AND(HOUR(K468)&gt;=19, HOUR(K468)&lt;=21), "Early Evening",
                        IF(OR(HOUR(K468)&gt;=22, HOUR(K468)&lt;5), "Night", "")
                     )
                  )
               )
            )
         )
      )
   )
)</f>
        <v>Early Evening</v>
      </c>
      <c r="Q468" s="4" t="str">
        <f>IF(OR(WEEKDAY(G468,1)=1, WEEKDAY(G468,1)=7), "Weekend", "Weekday")</f>
        <v>Weekday</v>
      </c>
    </row>
    <row r="469" spans="1:17" x14ac:dyDescent="0.25">
      <c r="A469">
        <v>51</v>
      </c>
      <c r="B469">
        <v>3110</v>
      </c>
      <c r="C469">
        <v>203</v>
      </c>
      <c r="D469">
        <v>1920</v>
      </c>
      <c r="E469">
        <v>1080</v>
      </c>
      <c r="F469">
        <v>1665597488</v>
      </c>
      <c r="G469" s="1">
        <f>DATE(1970,1,1) + (F469/86400)</f>
        <v>44846.748703703706</v>
      </c>
      <c r="H469" s="5" t="str">
        <f>TEXT(Table1[[#This Row],[Create_date]],"yyyy")</f>
        <v>2022</v>
      </c>
      <c r="I469" s="1" t="str">
        <f>TEXT(G469, "dddd")</f>
        <v>Wednesday</v>
      </c>
      <c r="J469" s="1" t="str">
        <f>TEXT(Table1[[#This Row],[Create_date]],"mmmm")</f>
        <v>October</v>
      </c>
      <c r="K469" s="3">
        <f>DATE(1970,1,1) + (F469/86400)</f>
        <v>44846.748703703706</v>
      </c>
      <c r="L469" s="2">
        <v>90</v>
      </c>
      <c r="M469" t="s">
        <v>725</v>
      </c>
      <c r="N469">
        <v>34838</v>
      </c>
      <c r="O469" t="str">
        <f>IF(N469&lt;=1000, "Very Low",
   IF(AND(N469&gt;1000, N469&lt;=10000), "Low",
      IF(AND(N469&gt;10000, N469&lt;=100000), "Medium",
         IF(AND(N469&gt;100000, N469&lt;=1000000), "High",
            IF(N469&gt;1000000, "Very High", "")
         )
      )
   )
)</f>
        <v>Medium</v>
      </c>
      <c r="P469" t="str">
        <f>IF(AND(HOUR(K469)&gt;=5, HOUR(K469)&lt;8), "Early Morning",
   IF(AND(HOUR(K469)&gt;=8, HOUR(K469)&lt;=11), "Morning",
      IF(AND(HOUR(K469)&gt;11, HOUR(K469)&lt;=12), "Late Morning",
         IF(AND(HOUR(K469)&gt;=12, HOUR(K469)&lt;13), "Afternoon",
            IF(AND(HOUR(K469)&gt;=13, HOUR(K469)&lt;=15), "Early Afternoon",
               IF(AND(HOUR(K469)&gt;=16, HOUR(K469)&lt;=17), "Late Afternoon",
                  IF(AND(HOUR(K469)&gt;=17, HOUR(K469)&lt;19), "Evening",
                     IF(AND(HOUR(K469)&gt;=19, HOUR(K469)&lt;=21), "Early Evening",
                        IF(OR(HOUR(K469)&gt;=22, HOUR(K469)&lt;5), "Night", "")
                     )
                  )
               )
            )
         )
      )
   )
)</f>
        <v>Late Afternoon</v>
      </c>
      <c r="Q469" s="4" t="str">
        <f>IF(OR(WEEKDAY(G469,1)=1, WEEKDAY(G469,1)=7), "Weekend", "Weekday")</f>
        <v>Weekday</v>
      </c>
    </row>
    <row r="470" spans="1:17" x14ac:dyDescent="0.25">
      <c r="A470">
        <v>19</v>
      </c>
      <c r="B470">
        <v>833</v>
      </c>
      <c r="C470">
        <v>38</v>
      </c>
      <c r="D470">
        <v>1280</v>
      </c>
      <c r="E470">
        <v>720</v>
      </c>
      <c r="F470">
        <v>1665419539</v>
      </c>
      <c r="G470" s="1">
        <f>DATE(1970,1,1) + (F470/86400)</f>
        <v>44844.689108796301</v>
      </c>
      <c r="H470" s="5" t="str">
        <f>TEXT(Table1[[#This Row],[Create_date]],"yyyy")</f>
        <v>2022</v>
      </c>
      <c r="I470" s="1" t="str">
        <f>TEXT(G470, "dddd")</f>
        <v>Monday</v>
      </c>
      <c r="J470" s="1" t="str">
        <f>TEXT(Table1[[#This Row],[Create_date]],"mmmm")</f>
        <v>October</v>
      </c>
      <c r="K470" s="3">
        <f>DATE(1970,1,1) + (F470/86400)</f>
        <v>44844.689108796301</v>
      </c>
      <c r="L470" s="2">
        <v>12</v>
      </c>
      <c r="M470" t="s">
        <v>166</v>
      </c>
      <c r="N470">
        <v>17091</v>
      </c>
      <c r="O470" t="str">
        <f>IF(N470&lt;=1000, "Very Low",
   IF(AND(N470&gt;1000, N470&lt;=10000), "Low",
      IF(AND(N470&gt;10000, N470&lt;=100000), "Medium",
         IF(AND(N470&gt;100000, N470&lt;=1000000), "High",
            IF(N470&gt;1000000, "Very High", "")
         )
      )
   )
)</f>
        <v>Medium</v>
      </c>
      <c r="P470" t="str">
        <f>IF(AND(HOUR(K470)&gt;=5, HOUR(K470)&lt;8), "Early Morning",
   IF(AND(HOUR(K470)&gt;=8, HOUR(K470)&lt;=11), "Morning",
      IF(AND(HOUR(K470)&gt;11, HOUR(K470)&lt;=12), "Late Morning",
         IF(AND(HOUR(K470)&gt;=12, HOUR(K470)&lt;13), "Afternoon",
            IF(AND(HOUR(K470)&gt;=13, HOUR(K470)&lt;=15), "Early Afternoon",
               IF(AND(HOUR(K470)&gt;=16, HOUR(K470)&lt;=17), "Late Afternoon",
                  IF(AND(HOUR(K470)&gt;=17, HOUR(K470)&lt;19), "Evening",
                     IF(AND(HOUR(K470)&gt;=19, HOUR(K470)&lt;=21), "Early Evening",
                        IF(OR(HOUR(K470)&gt;=22, HOUR(K470)&lt;5), "Night", "")
                     )
                  )
               )
            )
         )
      )
   )
)</f>
        <v>Late Afternoon</v>
      </c>
      <c r="Q470" s="4" t="str">
        <f>IF(OR(WEEKDAY(G470,1)=1, WEEKDAY(G470,1)=7), "Weekend", "Weekday")</f>
        <v>Weekday</v>
      </c>
    </row>
    <row r="471" spans="1:17" x14ac:dyDescent="0.25">
      <c r="A471">
        <v>5</v>
      </c>
      <c r="B471">
        <v>348</v>
      </c>
      <c r="C471">
        <v>4</v>
      </c>
      <c r="D471">
        <v>1920</v>
      </c>
      <c r="E471">
        <v>1080</v>
      </c>
      <c r="F471">
        <v>1665351721</v>
      </c>
      <c r="G471" s="1">
        <f>DATE(1970,1,1) + (F471/86400)</f>
        <v>44843.904178240744</v>
      </c>
      <c r="H471" s="5" t="str">
        <f>TEXT(Table1[[#This Row],[Create_date]],"yyyy")</f>
        <v>2022</v>
      </c>
      <c r="I471" s="1" t="str">
        <f>TEXT(G471, "dddd")</f>
        <v>Sunday</v>
      </c>
      <c r="J471" s="1" t="str">
        <f>TEXT(Table1[[#This Row],[Create_date]],"mmmm")</f>
        <v>October</v>
      </c>
      <c r="K471" s="3">
        <f>DATE(1970,1,1) + (F471/86400)</f>
        <v>44843.904178240744</v>
      </c>
      <c r="L471" s="2">
        <v>35</v>
      </c>
      <c r="M471" t="s">
        <v>726</v>
      </c>
      <c r="N471">
        <v>5558</v>
      </c>
      <c r="O471" t="str">
        <f>IF(N471&lt;=1000, "Very Low",
   IF(AND(N471&gt;1000, N471&lt;=10000), "Low",
      IF(AND(N471&gt;10000, N471&lt;=100000), "Medium",
         IF(AND(N471&gt;100000, N471&lt;=1000000), "High",
            IF(N471&gt;1000000, "Very High", "")
         )
      )
   )
)</f>
        <v>Low</v>
      </c>
      <c r="P471" t="str">
        <f>IF(AND(HOUR(K471)&gt;=5, HOUR(K471)&lt;8), "Early Morning",
   IF(AND(HOUR(K471)&gt;=8, HOUR(K471)&lt;=11), "Morning",
      IF(AND(HOUR(K471)&gt;11, HOUR(K471)&lt;=12), "Late Morning",
         IF(AND(HOUR(K471)&gt;=12, HOUR(K471)&lt;13), "Afternoon",
            IF(AND(HOUR(K471)&gt;=13, HOUR(K471)&lt;=15), "Early Afternoon",
               IF(AND(HOUR(K471)&gt;=16, HOUR(K471)&lt;=17), "Late Afternoon",
                  IF(AND(HOUR(K471)&gt;=17, HOUR(K471)&lt;19), "Evening",
                     IF(AND(HOUR(K471)&gt;=19, HOUR(K471)&lt;=21), "Early Evening",
                        IF(OR(HOUR(K471)&gt;=22, HOUR(K471)&lt;5), "Night", "")
                     )
                  )
               )
            )
         )
      )
   )
)</f>
        <v>Early Evening</v>
      </c>
      <c r="Q471" s="4" t="str">
        <f>IF(OR(WEEKDAY(G471,1)=1, WEEKDAY(G471,1)=7), "Weekend", "Weekday")</f>
        <v>Weekend</v>
      </c>
    </row>
    <row r="472" spans="1:17" x14ac:dyDescent="0.25">
      <c r="A472">
        <v>9</v>
      </c>
      <c r="B472">
        <v>961</v>
      </c>
      <c r="C472">
        <v>39</v>
      </c>
      <c r="D472">
        <v>1280</v>
      </c>
      <c r="E472">
        <v>720</v>
      </c>
      <c r="F472">
        <v>1665262715</v>
      </c>
      <c r="G472" s="1">
        <f>DATE(1970,1,1) + (F472/86400)</f>
        <v>44842.874016203699</v>
      </c>
      <c r="H472" s="5" t="str">
        <f>TEXT(Table1[[#This Row],[Create_date]],"yyyy")</f>
        <v>2022</v>
      </c>
      <c r="I472" s="1" t="str">
        <f>TEXT(G472, "dddd")</f>
        <v>Saturday</v>
      </c>
      <c r="J472" s="1" t="str">
        <f>TEXT(Table1[[#This Row],[Create_date]],"mmmm")</f>
        <v>October</v>
      </c>
      <c r="K472" s="3">
        <f>DATE(1970,1,1) + (F472/86400)</f>
        <v>44842.874016203699</v>
      </c>
      <c r="L472" s="2">
        <v>7</v>
      </c>
      <c r="M472" t="s">
        <v>167</v>
      </c>
      <c r="N472">
        <v>20832</v>
      </c>
      <c r="O472" t="str">
        <f>IF(N472&lt;=1000, "Very Low",
   IF(AND(N472&gt;1000, N472&lt;=10000), "Low",
      IF(AND(N472&gt;10000, N472&lt;=100000), "Medium",
         IF(AND(N472&gt;100000, N472&lt;=1000000), "High",
            IF(N472&gt;1000000, "Very High", "")
         )
      )
   )
)</f>
        <v>Medium</v>
      </c>
      <c r="P472" t="str">
        <f>IF(AND(HOUR(K472)&gt;=5, HOUR(K472)&lt;8), "Early Morning",
   IF(AND(HOUR(K472)&gt;=8, HOUR(K472)&lt;=11), "Morning",
      IF(AND(HOUR(K472)&gt;11, HOUR(K472)&lt;=12), "Late Morning",
         IF(AND(HOUR(K472)&gt;=12, HOUR(K472)&lt;13), "Afternoon",
            IF(AND(HOUR(K472)&gt;=13, HOUR(K472)&lt;=15), "Early Afternoon",
               IF(AND(HOUR(K472)&gt;=16, HOUR(K472)&lt;=17), "Late Afternoon",
                  IF(AND(HOUR(K472)&gt;=17, HOUR(K472)&lt;19), "Evening",
                     IF(AND(HOUR(K472)&gt;=19, HOUR(K472)&lt;=21), "Early Evening",
                        IF(OR(HOUR(K472)&gt;=22, HOUR(K472)&lt;5), "Night", "")
                     )
                  )
               )
            )
         )
      )
   )
)</f>
        <v>Early Evening</v>
      </c>
      <c r="Q472" s="4" t="str">
        <f>IF(OR(WEEKDAY(G472,1)=1, WEEKDAY(G472,1)=7), "Weekend", "Weekday")</f>
        <v>Weekend</v>
      </c>
    </row>
    <row r="473" spans="1:17" x14ac:dyDescent="0.25">
      <c r="A473">
        <v>286</v>
      </c>
      <c r="B473">
        <v>20516</v>
      </c>
      <c r="C473">
        <v>111</v>
      </c>
      <c r="D473">
        <v>1920</v>
      </c>
      <c r="E473">
        <v>1080</v>
      </c>
      <c r="F473">
        <v>1665182742</v>
      </c>
      <c r="G473" s="1">
        <f>DATE(1970,1,1) + (F473/86400)</f>
        <v>44841.94840277778</v>
      </c>
      <c r="H473" s="5" t="str">
        <f>TEXT(Table1[[#This Row],[Create_date]],"yyyy")</f>
        <v>2022</v>
      </c>
      <c r="I473" s="1" t="str">
        <f>TEXT(G473, "dddd")</f>
        <v>Friday</v>
      </c>
      <c r="J473" s="1" t="str">
        <f>TEXT(Table1[[#This Row],[Create_date]],"mmmm")</f>
        <v>October</v>
      </c>
      <c r="K473" s="3">
        <f>DATE(1970,1,1) + (F473/86400)</f>
        <v>44841.94840277778</v>
      </c>
      <c r="L473" s="2">
        <v>79</v>
      </c>
      <c r="M473" t="s">
        <v>168</v>
      </c>
      <c r="N473">
        <v>124244</v>
      </c>
      <c r="O473" t="str">
        <f>IF(N473&lt;=1000, "Very Low",
   IF(AND(N473&gt;1000, N473&lt;=10000), "Low",
      IF(AND(N473&gt;10000, N473&lt;=100000), "Medium",
         IF(AND(N473&gt;100000, N473&lt;=1000000), "High",
            IF(N473&gt;1000000, "Very High", "")
         )
      )
   )
)</f>
        <v>High</v>
      </c>
      <c r="P473" t="str">
        <f>IF(AND(HOUR(K473)&gt;=5, HOUR(K473)&lt;8), "Early Morning",
   IF(AND(HOUR(K473)&gt;=8, HOUR(K473)&lt;=11), "Morning",
      IF(AND(HOUR(K473)&gt;11, HOUR(K473)&lt;=12), "Late Morning",
         IF(AND(HOUR(K473)&gt;=12, HOUR(K473)&lt;13), "Afternoon",
            IF(AND(HOUR(K473)&gt;=13, HOUR(K473)&lt;=15), "Early Afternoon",
               IF(AND(HOUR(K473)&gt;=16, HOUR(K473)&lt;=17), "Late Afternoon",
                  IF(AND(HOUR(K473)&gt;=17, HOUR(K473)&lt;19), "Evening",
                     IF(AND(HOUR(K473)&gt;=19, HOUR(K473)&lt;=21), "Early Evening",
                        IF(OR(HOUR(K473)&gt;=22, HOUR(K473)&lt;5), "Night", "")
                     )
                  )
               )
            )
         )
      )
   )
)</f>
        <v>Night</v>
      </c>
      <c r="Q473" s="4" t="str">
        <f>IF(OR(WEEKDAY(G473,1)=1, WEEKDAY(G473,1)=7), "Weekend", "Weekday")</f>
        <v>Weekday</v>
      </c>
    </row>
    <row r="474" spans="1:17" x14ac:dyDescent="0.25">
      <c r="A474">
        <v>1</v>
      </c>
      <c r="B474">
        <v>674</v>
      </c>
      <c r="C474">
        <v>1</v>
      </c>
      <c r="D474">
        <v>1920</v>
      </c>
      <c r="E474">
        <v>1080</v>
      </c>
      <c r="F474">
        <v>1665016145</v>
      </c>
      <c r="G474" s="1">
        <f>DATE(1970,1,1) + (F474/86400)</f>
        <v>44840.020196759258</v>
      </c>
      <c r="H474" s="5" t="str">
        <f>TEXT(Table1[[#This Row],[Create_date]],"yyyy")</f>
        <v>2022</v>
      </c>
      <c r="I474" s="1" t="str">
        <f>TEXT(G474, "dddd")</f>
        <v>Thursday</v>
      </c>
      <c r="J474" s="1" t="str">
        <f>TEXT(Table1[[#This Row],[Create_date]],"mmmm")</f>
        <v>October</v>
      </c>
      <c r="K474" s="3">
        <f>DATE(1970,1,1) + (F474/86400)</f>
        <v>44840.020196759258</v>
      </c>
      <c r="L474" s="2">
        <v>14</v>
      </c>
      <c r="M474" t="s">
        <v>727</v>
      </c>
      <c r="N474">
        <v>19449</v>
      </c>
      <c r="O474" t="str">
        <f>IF(N474&lt;=1000, "Very Low",
   IF(AND(N474&gt;1000, N474&lt;=10000), "Low",
      IF(AND(N474&gt;10000, N474&lt;=100000), "Medium",
         IF(AND(N474&gt;100000, N474&lt;=1000000), "High",
            IF(N474&gt;1000000, "Very High", "")
         )
      )
   )
)</f>
        <v>Medium</v>
      </c>
      <c r="P474" t="str">
        <f>IF(AND(HOUR(K474)&gt;=5, HOUR(K474)&lt;8), "Early Morning",
   IF(AND(HOUR(K474)&gt;=8, HOUR(K474)&lt;=11), "Morning",
      IF(AND(HOUR(K474)&gt;11, HOUR(K474)&lt;=12), "Late Morning",
         IF(AND(HOUR(K474)&gt;=12, HOUR(K474)&lt;13), "Afternoon",
            IF(AND(HOUR(K474)&gt;=13, HOUR(K474)&lt;=15), "Early Afternoon",
               IF(AND(HOUR(K474)&gt;=16, HOUR(K474)&lt;=17), "Late Afternoon",
                  IF(AND(HOUR(K474)&gt;=17, HOUR(K474)&lt;19), "Evening",
                     IF(AND(HOUR(K474)&gt;=19, HOUR(K474)&lt;=21), "Early Evening",
                        IF(OR(HOUR(K474)&gt;=22, HOUR(K474)&lt;5), "Night", "")
                     )
                  )
               )
            )
         )
      )
   )
)</f>
        <v>Night</v>
      </c>
      <c r="Q474" s="4" t="str">
        <f>IF(OR(WEEKDAY(G474,1)=1, WEEKDAY(G474,1)=7), "Weekend", "Weekday")</f>
        <v>Weekday</v>
      </c>
    </row>
    <row r="475" spans="1:17" x14ac:dyDescent="0.25">
      <c r="A475">
        <v>0</v>
      </c>
      <c r="B475">
        <v>55</v>
      </c>
      <c r="C475">
        <v>9</v>
      </c>
      <c r="D475">
        <v>1280</v>
      </c>
      <c r="E475">
        <v>720</v>
      </c>
      <c r="F475">
        <v>1664753950</v>
      </c>
      <c r="G475" s="1">
        <f>DATE(1970,1,1) + (F475/86400)</f>
        <v>44836.985532407409</v>
      </c>
      <c r="H475" s="5" t="str">
        <f>TEXT(Table1[[#This Row],[Create_date]],"yyyy")</f>
        <v>2022</v>
      </c>
      <c r="I475" s="1" t="str">
        <f>TEXT(G475, "dddd")</f>
        <v>Sunday</v>
      </c>
      <c r="J475" s="1" t="str">
        <f>TEXT(Table1[[#This Row],[Create_date]],"mmmm")</f>
        <v>October</v>
      </c>
      <c r="K475" s="3">
        <f>DATE(1970,1,1) + (F475/86400)</f>
        <v>44836.985532407409</v>
      </c>
      <c r="L475" s="2">
        <v>8</v>
      </c>
      <c r="M475" t="s">
        <v>169</v>
      </c>
      <c r="N475">
        <v>3609</v>
      </c>
      <c r="O475" t="str">
        <f>IF(N475&lt;=1000, "Very Low",
   IF(AND(N475&gt;1000, N475&lt;=10000), "Low",
      IF(AND(N475&gt;10000, N475&lt;=100000), "Medium",
         IF(AND(N475&gt;100000, N475&lt;=1000000), "High",
            IF(N475&gt;1000000, "Very High", "")
         )
      )
   )
)</f>
        <v>Low</v>
      </c>
      <c r="P475" t="str">
        <f>IF(AND(HOUR(K475)&gt;=5, HOUR(K475)&lt;8), "Early Morning",
   IF(AND(HOUR(K475)&gt;=8, HOUR(K475)&lt;=11), "Morning",
      IF(AND(HOUR(K475)&gt;11, HOUR(K475)&lt;=12), "Late Morning",
         IF(AND(HOUR(K475)&gt;=12, HOUR(K475)&lt;13), "Afternoon",
            IF(AND(HOUR(K475)&gt;=13, HOUR(K475)&lt;=15), "Early Afternoon",
               IF(AND(HOUR(K475)&gt;=16, HOUR(K475)&lt;=17), "Late Afternoon",
                  IF(AND(HOUR(K475)&gt;=17, HOUR(K475)&lt;19), "Evening",
                     IF(AND(HOUR(K475)&gt;=19, HOUR(K475)&lt;=21), "Early Evening",
                        IF(OR(HOUR(K475)&gt;=22, HOUR(K475)&lt;5), "Night", "")
                     )
                  )
               )
            )
         )
      )
   )
)</f>
        <v>Night</v>
      </c>
      <c r="Q475" s="4" t="str">
        <f>IF(OR(WEEKDAY(G475,1)=1, WEEKDAY(G475,1)=7), "Weekend", "Weekday")</f>
        <v>Weekend</v>
      </c>
    </row>
    <row r="476" spans="1:17" x14ac:dyDescent="0.25">
      <c r="A476">
        <v>6</v>
      </c>
      <c r="B476">
        <v>449</v>
      </c>
      <c r="C476">
        <v>6</v>
      </c>
      <c r="D476">
        <v>1280</v>
      </c>
      <c r="E476">
        <v>720</v>
      </c>
      <c r="F476">
        <v>1664643041</v>
      </c>
      <c r="G476" s="1">
        <f>DATE(1970,1,1) + (F476/86400)</f>
        <v>44835.701863425929</v>
      </c>
      <c r="H476" s="5" t="str">
        <f>TEXT(Table1[[#This Row],[Create_date]],"yyyy")</f>
        <v>2022</v>
      </c>
      <c r="I476" s="1" t="str">
        <f>TEXT(G476, "dddd")</f>
        <v>Saturday</v>
      </c>
      <c r="J476" s="1" t="str">
        <f>TEXT(Table1[[#This Row],[Create_date]],"mmmm")</f>
        <v>October</v>
      </c>
      <c r="K476" s="3">
        <f>DATE(1970,1,1) + (F476/86400)</f>
        <v>44835.701863425929</v>
      </c>
      <c r="L476" s="2">
        <v>5</v>
      </c>
      <c r="M476" t="s">
        <v>728</v>
      </c>
      <c r="N476">
        <v>22780</v>
      </c>
      <c r="O476" t="str">
        <f>IF(N476&lt;=1000, "Very Low",
   IF(AND(N476&gt;1000, N476&lt;=10000), "Low",
      IF(AND(N476&gt;10000, N476&lt;=100000), "Medium",
         IF(AND(N476&gt;100000, N476&lt;=1000000), "High",
            IF(N476&gt;1000000, "Very High", "")
         )
      )
   )
)</f>
        <v>Medium</v>
      </c>
      <c r="P476" t="str">
        <f>IF(AND(HOUR(K476)&gt;=5, HOUR(K476)&lt;8), "Early Morning",
   IF(AND(HOUR(K476)&gt;=8, HOUR(K476)&lt;=11), "Morning",
      IF(AND(HOUR(K476)&gt;11, HOUR(K476)&lt;=12), "Late Morning",
         IF(AND(HOUR(K476)&gt;=12, HOUR(K476)&lt;13), "Afternoon",
            IF(AND(HOUR(K476)&gt;=13, HOUR(K476)&lt;=15), "Early Afternoon",
               IF(AND(HOUR(K476)&gt;=16, HOUR(K476)&lt;=17), "Late Afternoon",
                  IF(AND(HOUR(K476)&gt;=17, HOUR(K476)&lt;19), "Evening",
                     IF(AND(HOUR(K476)&gt;=19, HOUR(K476)&lt;=21), "Early Evening",
                        IF(OR(HOUR(K476)&gt;=22, HOUR(K476)&lt;5), "Night", "")
                     )
                  )
               )
            )
         )
      )
   )
)</f>
        <v>Late Afternoon</v>
      </c>
      <c r="Q476" s="4" t="str">
        <f>IF(OR(WEEKDAY(G476,1)=1, WEEKDAY(G476,1)=7), "Weekend", "Weekday")</f>
        <v>Weekend</v>
      </c>
    </row>
    <row r="477" spans="1:17" x14ac:dyDescent="0.25">
      <c r="A477">
        <v>123</v>
      </c>
      <c r="B477">
        <v>80305</v>
      </c>
      <c r="C477">
        <v>220</v>
      </c>
      <c r="D477">
        <v>1280</v>
      </c>
      <c r="E477">
        <v>720</v>
      </c>
      <c r="F477">
        <v>1664571668</v>
      </c>
      <c r="G477" s="1">
        <f>DATE(1970,1,1) + (F477/86400)</f>
        <v>44834.875787037032</v>
      </c>
      <c r="H477" s="5" t="str">
        <f>TEXT(Table1[[#This Row],[Create_date]],"yyyy")</f>
        <v>2022</v>
      </c>
      <c r="I477" s="1" t="str">
        <f>TEXT(G477, "dddd")</f>
        <v>Friday</v>
      </c>
      <c r="J477" s="1" t="str">
        <f>TEXT(Table1[[#This Row],[Create_date]],"mmmm")</f>
        <v>September</v>
      </c>
      <c r="K477" s="3">
        <f>DATE(1970,1,1) + (F477/86400)</f>
        <v>44834.875787037032</v>
      </c>
      <c r="L477" s="2">
        <v>6</v>
      </c>
      <c r="M477" t="s">
        <v>170</v>
      </c>
      <c r="N477">
        <v>2580430</v>
      </c>
      <c r="O477" t="str">
        <f>IF(N477&lt;=1000, "Very Low",
   IF(AND(N477&gt;1000, N477&lt;=10000), "Low",
      IF(AND(N477&gt;10000, N477&lt;=100000), "Medium",
         IF(AND(N477&gt;100000, N477&lt;=1000000), "High",
            IF(N477&gt;1000000, "Very High", "")
         )
      )
   )
)</f>
        <v>Very High</v>
      </c>
      <c r="P477" t="str">
        <f>IF(AND(HOUR(K477)&gt;=5, HOUR(K477)&lt;8), "Early Morning",
   IF(AND(HOUR(K477)&gt;=8, HOUR(K477)&lt;=11), "Morning",
      IF(AND(HOUR(K477)&gt;11, HOUR(K477)&lt;=12), "Late Morning",
         IF(AND(HOUR(K477)&gt;=12, HOUR(K477)&lt;13), "Afternoon",
            IF(AND(HOUR(K477)&gt;=13, HOUR(K477)&lt;=15), "Early Afternoon",
               IF(AND(HOUR(K477)&gt;=16, HOUR(K477)&lt;=17), "Late Afternoon",
                  IF(AND(HOUR(K477)&gt;=17, HOUR(K477)&lt;19), "Evening",
                     IF(AND(HOUR(K477)&gt;=19, HOUR(K477)&lt;=21), "Early Evening",
                        IF(OR(HOUR(K477)&gt;=22, HOUR(K477)&lt;5), "Night", "")
                     )
                  )
               )
            )
         )
      )
   )
)</f>
        <v>Early Evening</v>
      </c>
      <c r="Q477" s="4" t="str">
        <f>IF(OR(WEEKDAY(G477,1)=1, WEEKDAY(G477,1)=7), "Weekend", "Weekday")</f>
        <v>Weekday</v>
      </c>
    </row>
    <row r="478" spans="1:17" x14ac:dyDescent="0.25">
      <c r="A478">
        <v>7</v>
      </c>
      <c r="B478">
        <v>131</v>
      </c>
      <c r="C478">
        <v>0</v>
      </c>
      <c r="D478">
        <v>1280</v>
      </c>
      <c r="E478">
        <v>720</v>
      </c>
      <c r="F478">
        <v>1664557439</v>
      </c>
      <c r="G478" s="1">
        <f>DATE(1970,1,1) + (F478/86400)</f>
        <v>44834.711099537039</v>
      </c>
      <c r="H478" s="5" t="str">
        <f>TEXT(Table1[[#This Row],[Create_date]],"yyyy")</f>
        <v>2022</v>
      </c>
      <c r="I478" s="1" t="str">
        <f>TEXT(G478, "dddd")</f>
        <v>Friday</v>
      </c>
      <c r="J478" s="1" t="str">
        <f>TEXT(Table1[[#This Row],[Create_date]],"mmmm")</f>
        <v>September</v>
      </c>
      <c r="K478" s="3">
        <f>DATE(1970,1,1) + (F478/86400)</f>
        <v>44834.711099537039</v>
      </c>
      <c r="L478" s="2">
        <v>8</v>
      </c>
      <c r="M478" t="s">
        <v>1014</v>
      </c>
      <c r="N478">
        <v>10266</v>
      </c>
      <c r="O478" t="str">
        <f>IF(N478&lt;=1000, "Very Low",
   IF(AND(N478&gt;1000, N478&lt;=10000), "Low",
      IF(AND(N478&gt;10000, N478&lt;=100000), "Medium",
         IF(AND(N478&gt;100000, N478&lt;=1000000), "High",
            IF(N478&gt;1000000, "Very High", "")
         )
      )
   )
)</f>
        <v>Medium</v>
      </c>
      <c r="P478" t="str">
        <f>IF(AND(HOUR(K478)&gt;=5, HOUR(K478)&lt;8), "Early Morning",
   IF(AND(HOUR(K478)&gt;=8, HOUR(K478)&lt;=11), "Morning",
      IF(AND(HOUR(K478)&gt;11, HOUR(K478)&lt;=12), "Late Morning",
         IF(AND(HOUR(K478)&gt;=12, HOUR(K478)&lt;13), "Afternoon",
            IF(AND(HOUR(K478)&gt;=13, HOUR(K478)&lt;=15), "Early Afternoon",
               IF(AND(HOUR(K478)&gt;=16, HOUR(K478)&lt;=17), "Late Afternoon",
                  IF(AND(HOUR(K478)&gt;=17, HOUR(K478)&lt;19), "Evening",
                     IF(AND(HOUR(K478)&gt;=19, HOUR(K478)&lt;=21), "Early Evening",
                        IF(OR(HOUR(K478)&gt;=22, HOUR(K478)&lt;5), "Night", "")
                     )
                  )
               )
            )
         )
      )
   )
)</f>
        <v>Late Afternoon</v>
      </c>
      <c r="Q478" s="4" t="str">
        <f>IF(OR(WEEKDAY(G478,1)=1, WEEKDAY(G478,1)=7), "Weekend", "Weekday")</f>
        <v>Weekday</v>
      </c>
    </row>
    <row r="479" spans="1:17" x14ac:dyDescent="0.25">
      <c r="A479">
        <v>2</v>
      </c>
      <c r="B479">
        <v>37</v>
      </c>
      <c r="C479">
        <v>0</v>
      </c>
      <c r="D479">
        <v>1280</v>
      </c>
      <c r="E479">
        <v>720</v>
      </c>
      <c r="F479">
        <v>1664482288</v>
      </c>
      <c r="G479" s="1">
        <f>DATE(1970,1,1) + (F479/86400)</f>
        <v>44833.841296296298</v>
      </c>
      <c r="H479" s="5" t="str">
        <f>TEXT(Table1[[#This Row],[Create_date]],"yyyy")</f>
        <v>2022</v>
      </c>
      <c r="I479" s="1" t="str">
        <f>TEXT(G479, "dddd")</f>
        <v>Thursday</v>
      </c>
      <c r="J479" s="1" t="str">
        <f>TEXT(Table1[[#This Row],[Create_date]],"mmmm")</f>
        <v>September</v>
      </c>
      <c r="K479" s="3">
        <f>DATE(1970,1,1) + (F479/86400)</f>
        <v>44833.841296296298</v>
      </c>
      <c r="L479" s="2">
        <v>14</v>
      </c>
      <c r="M479" t="s">
        <v>729</v>
      </c>
      <c r="N479">
        <v>2918</v>
      </c>
      <c r="O479" t="str">
        <f>IF(N479&lt;=1000, "Very Low",
   IF(AND(N479&gt;1000, N479&lt;=10000), "Low",
      IF(AND(N479&gt;10000, N479&lt;=100000), "Medium",
         IF(AND(N479&gt;100000, N479&lt;=1000000), "High",
            IF(N479&gt;1000000, "Very High", "")
         )
      )
   )
)</f>
        <v>Low</v>
      </c>
      <c r="P479" t="str">
        <f>IF(AND(HOUR(K479)&gt;=5, HOUR(K479)&lt;8), "Early Morning",
   IF(AND(HOUR(K479)&gt;=8, HOUR(K479)&lt;=11), "Morning",
      IF(AND(HOUR(K479)&gt;11, HOUR(K479)&lt;=12), "Late Morning",
         IF(AND(HOUR(K479)&gt;=12, HOUR(K479)&lt;13), "Afternoon",
            IF(AND(HOUR(K479)&gt;=13, HOUR(K479)&lt;=15), "Early Afternoon",
               IF(AND(HOUR(K479)&gt;=16, HOUR(K479)&lt;=17), "Late Afternoon",
                  IF(AND(HOUR(K479)&gt;=17, HOUR(K479)&lt;19), "Evening",
                     IF(AND(HOUR(K479)&gt;=19, HOUR(K479)&lt;=21), "Early Evening",
                        IF(OR(HOUR(K479)&gt;=22, HOUR(K479)&lt;5), "Night", "")
                     )
                  )
               )
            )
         )
      )
   )
)</f>
        <v>Early Evening</v>
      </c>
      <c r="Q479" s="4" t="str">
        <f>IF(OR(WEEKDAY(G479,1)=1, WEEKDAY(G479,1)=7), "Weekend", "Weekday")</f>
        <v>Weekday</v>
      </c>
    </row>
    <row r="480" spans="1:17" x14ac:dyDescent="0.25">
      <c r="A480">
        <v>11</v>
      </c>
      <c r="B480">
        <v>226</v>
      </c>
      <c r="C480">
        <v>4</v>
      </c>
      <c r="D480">
        <v>1280</v>
      </c>
      <c r="E480">
        <v>720</v>
      </c>
      <c r="F480">
        <v>1664474733</v>
      </c>
      <c r="G480" s="1">
        <f>DATE(1970,1,1) + (F480/86400)</f>
        <v>44833.753854166665</v>
      </c>
      <c r="H480" s="5" t="str">
        <f>TEXT(Table1[[#This Row],[Create_date]],"yyyy")</f>
        <v>2022</v>
      </c>
      <c r="I480" s="1" t="str">
        <f>TEXT(G480, "dddd")</f>
        <v>Thursday</v>
      </c>
      <c r="J480" s="1" t="str">
        <f>TEXT(Table1[[#This Row],[Create_date]],"mmmm")</f>
        <v>September</v>
      </c>
      <c r="K480" s="3">
        <f>DATE(1970,1,1) + (F480/86400)</f>
        <v>44833.753854166665</v>
      </c>
      <c r="L480" s="2">
        <v>89</v>
      </c>
      <c r="M480" t="s">
        <v>171</v>
      </c>
      <c r="N480">
        <v>8834</v>
      </c>
      <c r="O480" t="str">
        <f>IF(N480&lt;=1000, "Very Low",
   IF(AND(N480&gt;1000, N480&lt;=10000), "Low",
      IF(AND(N480&gt;10000, N480&lt;=100000), "Medium",
         IF(AND(N480&gt;100000, N480&lt;=1000000), "High",
            IF(N480&gt;1000000, "Very High", "")
         )
      )
   )
)</f>
        <v>Low</v>
      </c>
      <c r="P480" t="str">
        <f>IF(AND(HOUR(K480)&gt;=5, HOUR(K480)&lt;8), "Early Morning",
   IF(AND(HOUR(K480)&gt;=8, HOUR(K480)&lt;=11), "Morning",
      IF(AND(HOUR(K480)&gt;11, HOUR(K480)&lt;=12), "Late Morning",
         IF(AND(HOUR(K480)&gt;=12, HOUR(K480)&lt;13), "Afternoon",
            IF(AND(HOUR(K480)&gt;=13, HOUR(K480)&lt;=15), "Early Afternoon",
               IF(AND(HOUR(K480)&gt;=16, HOUR(K480)&lt;=17), "Late Afternoon",
                  IF(AND(HOUR(K480)&gt;=17, HOUR(K480)&lt;19), "Evening",
                     IF(AND(HOUR(K480)&gt;=19, HOUR(K480)&lt;=21), "Early Evening",
                        IF(OR(HOUR(K480)&gt;=22, HOUR(K480)&lt;5), "Night", "")
                     )
                  )
               )
            )
         )
      )
   )
)</f>
        <v>Evening</v>
      </c>
      <c r="Q480" s="4" t="str">
        <f>IF(OR(WEEKDAY(G480,1)=1, WEEKDAY(G480,1)=7), "Weekend", "Weekday")</f>
        <v>Weekday</v>
      </c>
    </row>
    <row r="481" spans="1:17" x14ac:dyDescent="0.25">
      <c r="A481">
        <v>7</v>
      </c>
      <c r="B481">
        <v>391</v>
      </c>
      <c r="C481">
        <v>70</v>
      </c>
      <c r="D481">
        <v>1280</v>
      </c>
      <c r="E481">
        <v>720</v>
      </c>
      <c r="F481">
        <v>1664401222</v>
      </c>
      <c r="G481" s="1">
        <f>DATE(1970,1,1) + (F481/86400)</f>
        <v>44832.903032407412</v>
      </c>
      <c r="H481" s="5" t="str">
        <f>TEXT(Table1[[#This Row],[Create_date]],"yyyy")</f>
        <v>2022</v>
      </c>
      <c r="I481" s="1" t="str">
        <f>TEXT(G481, "dddd")</f>
        <v>Wednesday</v>
      </c>
      <c r="J481" s="1" t="str">
        <f>TEXT(Table1[[#This Row],[Create_date]],"mmmm")</f>
        <v>September</v>
      </c>
      <c r="K481" s="3">
        <f>DATE(1970,1,1) + (F481/86400)</f>
        <v>44832.903032407412</v>
      </c>
      <c r="L481" s="2">
        <v>7</v>
      </c>
      <c r="M481" t="s">
        <v>172</v>
      </c>
      <c r="N481">
        <v>9824</v>
      </c>
      <c r="O481" t="str">
        <f>IF(N481&lt;=1000, "Very Low",
   IF(AND(N481&gt;1000, N481&lt;=10000), "Low",
      IF(AND(N481&gt;10000, N481&lt;=100000), "Medium",
         IF(AND(N481&gt;100000, N481&lt;=1000000), "High",
            IF(N481&gt;1000000, "Very High", "")
         )
      )
   )
)</f>
        <v>Low</v>
      </c>
      <c r="P481" t="str">
        <f>IF(AND(HOUR(K481)&gt;=5, HOUR(K481)&lt;8), "Early Morning",
   IF(AND(HOUR(K481)&gt;=8, HOUR(K481)&lt;=11), "Morning",
      IF(AND(HOUR(K481)&gt;11, HOUR(K481)&lt;=12), "Late Morning",
         IF(AND(HOUR(K481)&gt;=12, HOUR(K481)&lt;13), "Afternoon",
            IF(AND(HOUR(K481)&gt;=13, HOUR(K481)&lt;=15), "Early Afternoon",
               IF(AND(HOUR(K481)&gt;=16, HOUR(K481)&lt;=17), "Late Afternoon",
                  IF(AND(HOUR(K481)&gt;=17, HOUR(K481)&lt;19), "Evening",
                     IF(AND(HOUR(K481)&gt;=19, HOUR(K481)&lt;=21), "Early Evening",
                        IF(OR(HOUR(K481)&gt;=22, HOUR(K481)&lt;5), "Night", "")
                     )
                  )
               )
            )
         )
      )
   )
)</f>
        <v>Early Evening</v>
      </c>
      <c r="Q481" s="4" t="str">
        <f>IF(OR(WEEKDAY(G481,1)=1, WEEKDAY(G481,1)=7), "Weekend", "Weekday")</f>
        <v>Weekday</v>
      </c>
    </row>
    <row r="482" spans="1:17" x14ac:dyDescent="0.25">
      <c r="A482">
        <v>0</v>
      </c>
      <c r="B482">
        <v>178</v>
      </c>
      <c r="C482">
        <v>20</v>
      </c>
      <c r="D482">
        <v>1280</v>
      </c>
      <c r="E482">
        <v>720</v>
      </c>
      <c r="F482">
        <v>1664312748</v>
      </c>
      <c r="G482" s="1">
        <f>DATE(1970,1,1) + (F482/86400)</f>
        <v>44831.879027777773</v>
      </c>
      <c r="H482" s="5" t="str">
        <f>TEXT(Table1[[#This Row],[Create_date]],"yyyy")</f>
        <v>2022</v>
      </c>
      <c r="I482" s="1" t="str">
        <f>TEXT(G482, "dddd")</f>
        <v>Tuesday</v>
      </c>
      <c r="J482" s="1" t="str">
        <f>TEXT(Table1[[#This Row],[Create_date]],"mmmm")</f>
        <v>September</v>
      </c>
      <c r="K482" s="3">
        <f>DATE(1970,1,1) + (F482/86400)</f>
        <v>44831.879027777773</v>
      </c>
      <c r="L482" s="2">
        <v>8</v>
      </c>
      <c r="M482" t="s">
        <v>730</v>
      </c>
      <c r="N482">
        <v>5523</v>
      </c>
      <c r="O482" t="str">
        <f>IF(N482&lt;=1000, "Very Low",
   IF(AND(N482&gt;1000, N482&lt;=10000), "Low",
      IF(AND(N482&gt;10000, N482&lt;=100000), "Medium",
         IF(AND(N482&gt;100000, N482&lt;=1000000), "High",
            IF(N482&gt;1000000, "Very High", "")
         )
      )
   )
)</f>
        <v>Low</v>
      </c>
      <c r="P482" t="str">
        <f>IF(AND(HOUR(K482)&gt;=5, HOUR(K482)&lt;8), "Early Morning",
   IF(AND(HOUR(K482)&gt;=8, HOUR(K482)&lt;=11), "Morning",
      IF(AND(HOUR(K482)&gt;11, HOUR(K482)&lt;=12), "Late Morning",
         IF(AND(HOUR(K482)&gt;=12, HOUR(K482)&lt;13), "Afternoon",
            IF(AND(HOUR(K482)&gt;=13, HOUR(K482)&lt;=15), "Early Afternoon",
               IF(AND(HOUR(K482)&gt;=16, HOUR(K482)&lt;=17), "Late Afternoon",
                  IF(AND(HOUR(K482)&gt;=17, HOUR(K482)&lt;19), "Evening",
                     IF(AND(HOUR(K482)&gt;=19, HOUR(K482)&lt;=21), "Early Evening",
                        IF(OR(HOUR(K482)&gt;=22, HOUR(K482)&lt;5), "Night", "")
                     )
                  )
               )
            )
         )
      )
   )
)</f>
        <v>Early Evening</v>
      </c>
      <c r="Q482" s="4" t="str">
        <f>IF(OR(WEEKDAY(G482,1)=1, WEEKDAY(G482,1)=7), "Weekend", "Weekday")</f>
        <v>Weekday</v>
      </c>
    </row>
    <row r="483" spans="1:17" x14ac:dyDescent="0.25">
      <c r="A483">
        <v>11</v>
      </c>
      <c r="B483">
        <v>439</v>
      </c>
      <c r="C483">
        <v>2</v>
      </c>
      <c r="D483">
        <v>1280</v>
      </c>
      <c r="E483">
        <v>720</v>
      </c>
      <c r="F483">
        <v>1664230090</v>
      </c>
      <c r="G483" s="1">
        <f>DATE(1970,1,1) + (F483/86400)</f>
        <v>44830.922337962962</v>
      </c>
      <c r="H483" s="5" t="str">
        <f>TEXT(Table1[[#This Row],[Create_date]],"yyyy")</f>
        <v>2022</v>
      </c>
      <c r="I483" s="1" t="str">
        <f>TEXT(G483, "dddd")</f>
        <v>Monday</v>
      </c>
      <c r="J483" s="1" t="str">
        <f>TEXT(Table1[[#This Row],[Create_date]],"mmmm")</f>
        <v>September</v>
      </c>
      <c r="K483" s="3">
        <f>DATE(1970,1,1) + (F483/86400)</f>
        <v>44830.922337962962</v>
      </c>
      <c r="L483" s="2">
        <v>101</v>
      </c>
      <c r="M483" t="s">
        <v>731</v>
      </c>
      <c r="N483">
        <v>24334</v>
      </c>
      <c r="O483" t="str">
        <f>IF(N483&lt;=1000, "Very Low",
   IF(AND(N483&gt;1000, N483&lt;=10000), "Low",
      IF(AND(N483&gt;10000, N483&lt;=100000), "Medium",
         IF(AND(N483&gt;100000, N483&lt;=1000000), "High",
            IF(N483&gt;1000000, "Very High", "")
         )
      )
   )
)</f>
        <v>Medium</v>
      </c>
      <c r="P483" t="str">
        <f>IF(AND(HOUR(K483)&gt;=5, HOUR(K483)&lt;8), "Early Morning",
   IF(AND(HOUR(K483)&gt;=8, HOUR(K483)&lt;=11), "Morning",
      IF(AND(HOUR(K483)&gt;11, HOUR(K483)&lt;=12), "Late Morning",
         IF(AND(HOUR(K483)&gt;=12, HOUR(K483)&lt;13), "Afternoon",
            IF(AND(HOUR(K483)&gt;=13, HOUR(K483)&lt;=15), "Early Afternoon",
               IF(AND(HOUR(K483)&gt;=16, HOUR(K483)&lt;=17), "Late Afternoon",
                  IF(AND(HOUR(K483)&gt;=17, HOUR(K483)&lt;19), "Evening",
                     IF(AND(HOUR(K483)&gt;=19, HOUR(K483)&lt;=21), "Early Evening",
                        IF(OR(HOUR(K483)&gt;=22, HOUR(K483)&lt;5), "Night", "")
                     )
                  )
               )
            )
         )
      )
   )
)</f>
        <v>Night</v>
      </c>
      <c r="Q483" s="4" t="str">
        <f>IF(OR(WEEKDAY(G483,1)=1, WEEKDAY(G483,1)=7), "Weekend", "Weekday")</f>
        <v>Weekday</v>
      </c>
    </row>
    <row r="484" spans="1:17" x14ac:dyDescent="0.25">
      <c r="A484">
        <v>10</v>
      </c>
      <c r="B484">
        <v>189</v>
      </c>
      <c r="C484">
        <v>0</v>
      </c>
      <c r="D484">
        <v>1280</v>
      </c>
      <c r="E484">
        <v>720</v>
      </c>
      <c r="F484">
        <v>1664226970</v>
      </c>
      <c r="G484" s="1">
        <f>DATE(1970,1,1) + (F484/86400)</f>
        <v>44830.886226851857</v>
      </c>
      <c r="H484" s="5" t="str">
        <f>TEXT(Table1[[#This Row],[Create_date]],"yyyy")</f>
        <v>2022</v>
      </c>
      <c r="I484" s="1" t="str">
        <f>TEXT(G484, "dddd")</f>
        <v>Monday</v>
      </c>
      <c r="J484" s="1" t="str">
        <f>TEXT(Table1[[#This Row],[Create_date]],"mmmm")</f>
        <v>September</v>
      </c>
      <c r="K484" s="3">
        <f>DATE(1970,1,1) + (F484/86400)</f>
        <v>44830.886226851857</v>
      </c>
      <c r="L484" s="2">
        <v>9</v>
      </c>
      <c r="M484" t="s">
        <v>732</v>
      </c>
      <c r="N484">
        <v>8179</v>
      </c>
      <c r="O484" t="str">
        <f>IF(N484&lt;=1000, "Very Low",
   IF(AND(N484&gt;1000, N484&lt;=10000), "Low",
      IF(AND(N484&gt;10000, N484&lt;=100000), "Medium",
         IF(AND(N484&gt;100000, N484&lt;=1000000), "High",
            IF(N484&gt;1000000, "Very High", "")
         )
      )
   )
)</f>
        <v>Low</v>
      </c>
      <c r="P484" t="str">
        <f>IF(AND(HOUR(K484)&gt;=5, HOUR(K484)&lt;8), "Early Morning",
   IF(AND(HOUR(K484)&gt;=8, HOUR(K484)&lt;=11), "Morning",
      IF(AND(HOUR(K484)&gt;11, HOUR(K484)&lt;=12), "Late Morning",
         IF(AND(HOUR(K484)&gt;=12, HOUR(K484)&lt;13), "Afternoon",
            IF(AND(HOUR(K484)&gt;=13, HOUR(K484)&lt;=15), "Early Afternoon",
               IF(AND(HOUR(K484)&gt;=16, HOUR(K484)&lt;=17), "Late Afternoon",
                  IF(AND(HOUR(K484)&gt;=17, HOUR(K484)&lt;19), "Evening",
                     IF(AND(HOUR(K484)&gt;=19, HOUR(K484)&lt;=21), "Early Evening",
                        IF(OR(HOUR(K484)&gt;=22, HOUR(K484)&lt;5), "Night", "")
                     )
                  )
               )
            )
         )
      )
   )
)</f>
        <v>Early Evening</v>
      </c>
      <c r="Q484" s="4" t="str">
        <f>IF(OR(WEEKDAY(G484,1)=1, WEEKDAY(G484,1)=7), "Weekend", "Weekday")</f>
        <v>Weekday</v>
      </c>
    </row>
    <row r="485" spans="1:17" x14ac:dyDescent="0.25">
      <c r="A485">
        <v>3</v>
      </c>
      <c r="B485">
        <v>30</v>
      </c>
      <c r="C485">
        <v>0</v>
      </c>
      <c r="D485">
        <v>1280</v>
      </c>
      <c r="E485">
        <v>720</v>
      </c>
      <c r="F485">
        <v>1664225657</v>
      </c>
      <c r="G485" s="1">
        <f>DATE(1970,1,1) + (F485/86400)</f>
        <v>44830.871030092589</v>
      </c>
      <c r="H485" s="5" t="str">
        <f>TEXT(Table1[[#This Row],[Create_date]],"yyyy")</f>
        <v>2022</v>
      </c>
      <c r="I485" s="1" t="str">
        <f>TEXT(G485, "dddd")</f>
        <v>Monday</v>
      </c>
      <c r="J485" s="1" t="str">
        <f>TEXT(Table1[[#This Row],[Create_date]],"mmmm")</f>
        <v>September</v>
      </c>
      <c r="K485" s="3">
        <f>DATE(1970,1,1) + (F485/86400)</f>
        <v>44830.871030092589</v>
      </c>
      <c r="L485" s="2">
        <v>44</v>
      </c>
      <c r="M485" t="s">
        <v>173</v>
      </c>
      <c r="N485">
        <v>2201</v>
      </c>
      <c r="O485" t="str">
        <f>IF(N485&lt;=1000, "Very Low",
   IF(AND(N485&gt;1000, N485&lt;=10000), "Low",
      IF(AND(N485&gt;10000, N485&lt;=100000), "Medium",
         IF(AND(N485&gt;100000, N485&lt;=1000000), "High",
            IF(N485&gt;1000000, "Very High", "")
         )
      )
   )
)</f>
        <v>Low</v>
      </c>
      <c r="P485" t="str">
        <f>IF(AND(HOUR(K485)&gt;=5, HOUR(K485)&lt;8), "Early Morning",
   IF(AND(HOUR(K485)&gt;=8, HOUR(K485)&lt;=11), "Morning",
      IF(AND(HOUR(K485)&gt;11, HOUR(K485)&lt;=12), "Late Morning",
         IF(AND(HOUR(K485)&gt;=12, HOUR(K485)&lt;13), "Afternoon",
            IF(AND(HOUR(K485)&gt;=13, HOUR(K485)&lt;=15), "Early Afternoon",
               IF(AND(HOUR(K485)&gt;=16, HOUR(K485)&lt;=17), "Late Afternoon",
                  IF(AND(HOUR(K485)&gt;=17, HOUR(K485)&lt;19), "Evening",
                     IF(AND(HOUR(K485)&gt;=19, HOUR(K485)&lt;=21), "Early Evening",
                        IF(OR(HOUR(K485)&gt;=22, HOUR(K485)&lt;5), "Night", "")
                     )
                  )
               )
            )
         )
      )
   )
)</f>
        <v>Early Evening</v>
      </c>
      <c r="Q485" s="4" t="str">
        <f>IF(OR(WEEKDAY(G485,1)=1, WEEKDAY(G485,1)=7), "Weekend", "Weekday")</f>
        <v>Weekday</v>
      </c>
    </row>
    <row r="486" spans="1:17" x14ac:dyDescent="0.25">
      <c r="A486">
        <v>36</v>
      </c>
      <c r="B486">
        <v>713</v>
      </c>
      <c r="C486">
        <v>13</v>
      </c>
      <c r="D486">
        <v>1280</v>
      </c>
      <c r="E486">
        <v>720</v>
      </c>
      <c r="F486">
        <v>1664222464</v>
      </c>
      <c r="G486" s="1">
        <f>DATE(1970,1,1) + (F486/86400)</f>
        <v>44830.834074074075</v>
      </c>
      <c r="H486" s="5" t="str">
        <f>TEXT(Table1[[#This Row],[Create_date]],"yyyy")</f>
        <v>2022</v>
      </c>
      <c r="I486" s="1" t="str">
        <f>TEXT(G486, "dddd")</f>
        <v>Monday</v>
      </c>
      <c r="J486" s="1" t="str">
        <f>TEXT(Table1[[#This Row],[Create_date]],"mmmm")</f>
        <v>September</v>
      </c>
      <c r="K486" s="3">
        <f>DATE(1970,1,1) + (F486/86400)</f>
        <v>44830.834074074075</v>
      </c>
      <c r="L486" s="2">
        <v>8</v>
      </c>
      <c r="M486" t="s">
        <v>733</v>
      </c>
      <c r="N486">
        <v>29611</v>
      </c>
      <c r="O486" t="str">
        <f>IF(N486&lt;=1000, "Very Low",
   IF(AND(N486&gt;1000, N486&lt;=10000), "Low",
      IF(AND(N486&gt;10000, N486&lt;=100000), "Medium",
         IF(AND(N486&gt;100000, N486&lt;=1000000), "High",
            IF(N486&gt;1000000, "Very High", "")
         )
      )
   )
)</f>
        <v>Medium</v>
      </c>
      <c r="P486" t="str">
        <f>IF(AND(HOUR(K486)&gt;=5, HOUR(K486)&lt;8), "Early Morning",
   IF(AND(HOUR(K486)&gt;=8, HOUR(K486)&lt;=11), "Morning",
      IF(AND(HOUR(K486)&gt;11, HOUR(K486)&lt;=12), "Late Morning",
         IF(AND(HOUR(K486)&gt;=12, HOUR(K486)&lt;13), "Afternoon",
            IF(AND(HOUR(K486)&gt;=13, HOUR(K486)&lt;=15), "Early Afternoon",
               IF(AND(HOUR(K486)&gt;=16, HOUR(K486)&lt;=17), "Late Afternoon",
                  IF(AND(HOUR(K486)&gt;=17, HOUR(K486)&lt;19), "Evening",
                     IF(AND(HOUR(K486)&gt;=19, HOUR(K486)&lt;=21), "Early Evening",
                        IF(OR(HOUR(K486)&gt;=22, HOUR(K486)&lt;5), "Night", "")
                     )
                  )
               )
            )
         )
      )
   )
)</f>
        <v>Early Evening</v>
      </c>
      <c r="Q486" s="4" t="str">
        <f>IF(OR(WEEKDAY(G486,1)=1, WEEKDAY(G486,1)=7), "Weekend", "Weekday")</f>
        <v>Weekday</v>
      </c>
    </row>
    <row r="487" spans="1:17" x14ac:dyDescent="0.25">
      <c r="A487">
        <v>31</v>
      </c>
      <c r="B487">
        <v>438</v>
      </c>
      <c r="C487">
        <v>2</v>
      </c>
      <c r="D487">
        <v>1280</v>
      </c>
      <c r="E487">
        <v>720</v>
      </c>
      <c r="F487">
        <v>1664219480</v>
      </c>
      <c r="G487" s="1">
        <f>DATE(1970,1,1) + (F487/86400)</f>
        <v>44830.799537037034</v>
      </c>
      <c r="H487" s="5" t="str">
        <f>TEXT(Table1[[#This Row],[Create_date]],"yyyy")</f>
        <v>2022</v>
      </c>
      <c r="I487" s="1" t="str">
        <f>TEXT(G487, "dddd")</f>
        <v>Monday</v>
      </c>
      <c r="J487" s="1" t="str">
        <f>TEXT(Table1[[#This Row],[Create_date]],"mmmm")</f>
        <v>September</v>
      </c>
      <c r="K487" s="3">
        <f>DATE(1970,1,1) + (F487/86400)</f>
        <v>44830.799537037034</v>
      </c>
      <c r="L487" s="2">
        <v>54</v>
      </c>
      <c r="M487" t="s">
        <v>174</v>
      </c>
      <c r="N487">
        <v>7768</v>
      </c>
      <c r="O487" t="str">
        <f>IF(N487&lt;=1000, "Very Low",
   IF(AND(N487&gt;1000, N487&lt;=10000), "Low",
      IF(AND(N487&gt;10000, N487&lt;=100000), "Medium",
         IF(AND(N487&gt;100000, N487&lt;=1000000), "High",
            IF(N487&gt;1000000, "Very High", "")
         )
      )
   )
)</f>
        <v>Low</v>
      </c>
      <c r="P487" t="str">
        <f>IF(AND(HOUR(K487)&gt;=5, HOUR(K487)&lt;8), "Early Morning",
   IF(AND(HOUR(K487)&gt;=8, HOUR(K487)&lt;=11), "Morning",
      IF(AND(HOUR(K487)&gt;11, HOUR(K487)&lt;=12), "Late Morning",
         IF(AND(HOUR(K487)&gt;=12, HOUR(K487)&lt;13), "Afternoon",
            IF(AND(HOUR(K487)&gt;=13, HOUR(K487)&lt;=15), "Early Afternoon",
               IF(AND(HOUR(K487)&gt;=16, HOUR(K487)&lt;=17), "Late Afternoon",
                  IF(AND(HOUR(K487)&gt;=17, HOUR(K487)&lt;19), "Evening",
                     IF(AND(HOUR(K487)&gt;=19, HOUR(K487)&lt;=21), "Early Evening",
                        IF(OR(HOUR(K487)&gt;=22, HOUR(K487)&lt;5), "Night", "")
                     )
                  )
               )
            )
         )
      )
   )
)</f>
        <v>Early Evening</v>
      </c>
      <c r="Q487" s="4" t="str">
        <f>IF(OR(WEEKDAY(G487,1)=1, WEEKDAY(G487,1)=7), "Weekend", "Weekday")</f>
        <v>Weekday</v>
      </c>
    </row>
    <row r="488" spans="1:17" x14ac:dyDescent="0.25">
      <c r="A488">
        <v>15</v>
      </c>
      <c r="B488">
        <v>1047</v>
      </c>
      <c r="C488">
        <v>33</v>
      </c>
      <c r="D488">
        <v>1280</v>
      </c>
      <c r="E488">
        <v>720</v>
      </c>
      <c r="F488">
        <v>1664154133</v>
      </c>
      <c r="G488" s="1">
        <f>DATE(1970,1,1) + (F488/86400)</f>
        <v>44830.043206018519</v>
      </c>
      <c r="H488" s="5" t="str">
        <f>TEXT(Table1[[#This Row],[Create_date]],"yyyy")</f>
        <v>2022</v>
      </c>
      <c r="I488" s="1" t="str">
        <f>TEXT(G488, "dddd")</f>
        <v>Monday</v>
      </c>
      <c r="J488" s="1" t="str">
        <f>TEXT(Table1[[#This Row],[Create_date]],"mmmm")</f>
        <v>September</v>
      </c>
      <c r="K488" s="3">
        <f>DATE(1970,1,1) + (F488/86400)</f>
        <v>44830.043206018519</v>
      </c>
      <c r="L488" s="2">
        <v>8</v>
      </c>
      <c r="M488" t="s">
        <v>734</v>
      </c>
      <c r="N488">
        <v>16092</v>
      </c>
      <c r="O488" t="str">
        <f>IF(N488&lt;=1000, "Very Low",
   IF(AND(N488&gt;1000, N488&lt;=10000), "Low",
      IF(AND(N488&gt;10000, N488&lt;=100000), "Medium",
         IF(AND(N488&gt;100000, N488&lt;=1000000), "High",
            IF(N488&gt;1000000, "Very High", "")
         )
      )
   )
)</f>
        <v>Medium</v>
      </c>
      <c r="P488" t="str">
        <f>IF(AND(HOUR(K488)&gt;=5, HOUR(K488)&lt;8), "Early Morning",
   IF(AND(HOUR(K488)&gt;=8, HOUR(K488)&lt;=11), "Morning",
      IF(AND(HOUR(K488)&gt;11, HOUR(K488)&lt;=12), "Late Morning",
         IF(AND(HOUR(K488)&gt;=12, HOUR(K488)&lt;13), "Afternoon",
            IF(AND(HOUR(K488)&gt;=13, HOUR(K488)&lt;=15), "Early Afternoon",
               IF(AND(HOUR(K488)&gt;=16, HOUR(K488)&lt;=17), "Late Afternoon",
                  IF(AND(HOUR(K488)&gt;=17, HOUR(K488)&lt;19), "Evening",
                     IF(AND(HOUR(K488)&gt;=19, HOUR(K488)&lt;=21), "Early Evening",
                        IF(OR(HOUR(K488)&gt;=22, HOUR(K488)&lt;5), "Night", "")
                     )
                  )
               )
            )
         )
      )
   )
)</f>
        <v>Night</v>
      </c>
      <c r="Q488" s="4" t="str">
        <f>IF(OR(WEEKDAY(G488,1)=1, WEEKDAY(G488,1)=7), "Weekend", "Weekday")</f>
        <v>Weekday</v>
      </c>
    </row>
    <row r="489" spans="1:17" x14ac:dyDescent="0.25">
      <c r="A489">
        <v>0</v>
      </c>
      <c r="B489">
        <v>167</v>
      </c>
      <c r="C489">
        <v>10</v>
      </c>
      <c r="D489">
        <v>1280</v>
      </c>
      <c r="E489">
        <v>720</v>
      </c>
      <c r="F489">
        <v>1663971802</v>
      </c>
      <c r="G489" s="1">
        <f>DATE(1970,1,1) + (F489/86400)</f>
        <v>44827.932893518519</v>
      </c>
      <c r="H489" s="5" t="str">
        <f>TEXT(Table1[[#This Row],[Create_date]],"yyyy")</f>
        <v>2022</v>
      </c>
      <c r="I489" s="1" t="str">
        <f>TEXT(G489, "dddd")</f>
        <v>Friday</v>
      </c>
      <c r="J489" s="1" t="str">
        <f>TEXT(Table1[[#This Row],[Create_date]],"mmmm")</f>
        <v>September</v>
      </c>
      <c r="K489" s="3">
        <f>DATE(1970,1,1) + (F489/86400)</f>
        <v>44827.932893518519</v>
      </c>
      <c r="L489" s="2">
        <v>6</v>
      </c>
      <c r="M489" t="s">
        <v>175</v>
      </c>
      <c r="N489">
        <v>3610</v>
      </c>
      <c r="O489" t="str">
        <f>IF(N489&lt;=1000, "Very Low",
   IF(AND(N489&gt;1000, N489&lt;=10000), "Low",
      IF(AND(N489&gt;10000, N489&lt;=100000), "Medium",
         IF(AND(N489&gt;100000, N489&lt;=1000000), "High",
            IF(N489&gt;1000000, "Very High", "")
         )
      )
   )
)</f>
        <v>Low</v>
      </c>
      <c r="P489" t="str">
        <f>IF(AND(HOUR(K489)&gt;=5, HOUR(K489)&lt;8), "Early Morning",
   IF(AND(HOUR(K489)&gt;=8, HOUR(K489)&lt;=11), "Morning",
      IF(AND(HOUR(K489)&gt;11, HOUR(K489)&lt;=12), "Late Morning",
         IF(AND(HOUR(K489)&gt;=12, HOUR(K489)&lt;13), "Afternoon",
            IF(AND(HOUR(K489)&gt;=13, HOUR(K489)&lt;=15), "Early Afternoon",
               IF(AND(HOUR(K489)&gt;=16, HOUR(K489)&lt;=17), "Late Afternoon",
                  IF(AND(HOUR(K489)&gt;=17, HOUR(K489)&lt;19), "Evening",
                     IF(AND(HOUR(K489)&gt;=19, HOUR(K489)&lt;=21), "Early Evening",
                        IF(OR(HOUR(K489)&gt;=22, HOUR(K489)&lt;5), "Night", "")
                     )
                  )
               )
            )
         )
      )
   )
)</f>
        <v>Night</v>
      </c>
      <c r="Q489" s="4" t="str">
        <f>IF(OR(WEEKDAY(G489,1)=1, WEEKDAY(G489,1)=7), "Weekend", "Weekday")</f>
        <v>Weekday</v>
      </c>
    </row>
    <row r="490" spans="1:17" x14ac:dyDescent="0.25">
      <c r="A490">
        <v>6</v>
      </c>
      <c r="B490">
        <v>330</v>
      </c>
      <c r="C490">
        <v>30</v>
      </c>
      <c r="D490">
        <v>1280</v>
      </c>
      <c r="E490">
        <v>720</v>
      </c>
      <c r="F490">
        <v>1663891663</v>
      </c>
      <c r="G490" s="1">
        <f>DATE(1970,1,1) + (F490/86400)</f>
        <v>44827.005358796298</v>
      </c>
      <c r="H490" s="5" t="str">
        <f>TEXT(Table1[[#This Row],[Create_date]],"yyyy")</f>
        <v>2022</v>
      </c>
      <c r="I490" s="1" t="str">
        <f>TEXT(G490, "dddd")</f>
        <v>Friday</v>
      </c>
      <c r="J490" s="1" t="str">
        <f>TEXT(Table1[[#This Row],[Create_date]],"mmmm")</f>
        <v>September</v>
      </c>
      <c r="K490" s="3">
        <f>DATE(1970,1,1) + (F490/86400)</f>
        <v>44827.005358796298</v>
      </c>
      <c r="L490" s="2">
        <v>5</v>
      </c>
      <c r="M490" t="s">
        <v>176</v>
      </c>
      <c r="N490">
        <v>8248</v>
      </c>
      <c r="O490" t="str">
        <f>IF(N490&lt;=1000, "Very Low",
   IF(AND(N490&gt;1000, N490&lt;=10000), "Low",
      IF(AND(N490&gt;10000, N490&lt;=100000), "Medium",
         IF(AND(N490&gt;100000, N490&lt;=1000000), "High",
            IF(N490&gt;1000000, "Very High", "")
         )
      )
   )
)</f>
        <v>Low</v>
      </c>
      <c r="P490" t="str">
        <f>IF(AND(HOUR(K490)&gt;=5, HOUR(K490)&lt;8), "Early Morning",
   IF(AND(HOUR(K490)&gt;=8, HOUR(K490)&lt;=11), "Morning",
      IF(AND(HOUR(K490)&gt;11, HOUR(K490)&lt;=12), "Late Morning",
         IF(AND(HOUR(K490)&gt;=12, HOUR(K490)&lt;13), "Afternoon",
            IF(AND(HOUR(K490)&gt;=13, HOUR(K490)&lt;=15), "Early Afternoon",
               IF(AND(HOUR(K490)&gt;=16, HOUR(K490)&lt;=17), "Late Afternoon",
                  IF(AND(HOUR(K490)&gt;=17, HOUR(K490)&lt;19), "Evening",
                     IF(AND(HOUR(K490)&gt;=19, HOUR(K490)&lt;=21), "Early Evening",
                        IF(OR(HOUR(K490)&gt;=22, HOUR(K490)&lt;5), "Night", "")
                     )
                  )
               )
            )
         )
      )
   )
)</f>
        <v>Night</v>
      </c>
      <c r="Q490" s="4" t="str">
        <f>IF(OR(WEEKDAY(G490,1)=1, WEEKDAY(G490,1)=7), "Weekend", "Weekday")</f>
        <v>Weekday</v>
      </c>
    </row>
    <row r="491" spans="1:17" x14ac:dyDescent="0.25">
      <c r="A491">
        <v>0</v>
      </c>
      <c r="B491">
        <v>43</v>
      </c>
      <c r="C491">
        <v>0</v>
      </c>
      <c r="D491">
        <v>1280</v>
      </c>
      <c r="E491">
        <v>720</v>
      </c>
      <c r="F491">
        <v>1663877049</v>
      </c>
      <c r="G491" s="1">
        <f>DATE(1970,1,1) + (F491/86400)</f>
        <v>44826.836215277777</v>
      </c>
      <c r="H491" s="5" t="str">
        <f>TEXT(Table1[[#This Row],[Create_date]],"yyyy")</f>
        <v>2022</v>
      </c>
      <c r="I491" s="1" t="str">
        <f>TEXT(G491, "dddd")</f>
        <v>Thursday</v>
      </c>
      <c r="J491" s="1" t="str">
        <f>TEXT(Table1[[#This Row],[Create_date]],"mmmm")</f>
        <v>September</v>
      </c>
      <c r="K491" s="3">
        <f>DATE(1970,1,1) + (F491/86400)</f>
        <v>44826.836215277777</v>
      </c>
      <c r="L491" s="2">
        <v>8</v>
      </c>
      <c r="M491" t="s">
        <v>177</v>
      </c>
      <c r="N491">
        <v>2057</v>
      </c>
      <c r="O491" t="str">
        <f>IF(N491&lt;=1000, "Very Low",
   IF(AND(N491&gt;1000, N491&lt;=10000), "Low",
      IF(AND(N491&gt;10000, N491&lt;=100000), "Medium",
         IF(AND(N491&gt;100000, N491&lt;=1000000), "High",
            IF(N491&gt;1000000, "Very High", "")
         )
      )
   )
)</f>
        <v>Low</v>
      </c>
      <c r="P491" t="str">
        <f>IF(AND(HOUR(K491)&gt;=5, HOUR(K491)&lt;8), "Early Morning",
   IF(AND(HOUR(K491)&gt;=8, HOUR(K491)&lt;=11), "Morning",
      IF(AND(HOUR(K491)&gt;11, HOUR(K491)&lt;=12), "Late Morning",
         IF(AND(HOUR(K491)&gt;=12, HOUR(K491)&lt;13), "Afternoon",
            IF(AND(HOUR(K491)&gt;=13, HOUR(K491)&lt;=15), "Early Afternoon",
               IF(AND(HOUR(K491)&gt;=16, HOUR(K491)&lt;=17), "Late Afternoon",
                  IF(AND(HOUR(K491)&gt;=17, HOUR(K491)&lt;19), "Evening",
                     IF(AND(HOUR(K491)&gt;=19, HOUR(K491)&lt;=21), "Early Evening",
                        IF(OR(HOUR(K491)&gt;=22, HOUR(K491)&lt;5), "Night", "")
                     )
                  )
               )
            )
         )
      )
   )
)</f>
        <v>Early Evening</v>
      </c>
      <c r="Q491" s="4" t="str">
        <f>IF(OR(WEEKDAY(G491,1)=1, WEEKDAY(G491,1)=7), "Weekend", "Weekday")</f>
        <v>Weekday</v>
      </c>
    </row>
    <row r="492" spans="1:17" x14ac:dyDescent="0.25">
      <c r="A492">
        <v>12</v>
      </c>
      <c r="B492">
        <v>270</v>
      </c>
      <c r="C492">
        <v>1</v>
      </c>
      <c r="D492">
        <v>1920</v>
      </c>
      <c r="E492">
        <v>1080</v>
      </c>
      <c r="F492">
        <v>1663818409</v>
      </c>
      <c r="G492" s="1">
        <f>DATE(1970,1,1) + (F492/86400)</f>
        <v>44826.157511574071</v>
      </c>
      <c r="H492" s="5" t="str">
        <f>TEXT(Table1[[#This Row],[Create_date]],"yyyy")</f>
        <v>2022</v>
      </c>
      <c r="I492" s="1" t="str">
        <f>TEXT(G492, "dddd")</f>
        <v>Thursday</v>
      </c>
      <c r="J492" s="1" t="str">
        <f>TEXT(Table1[[#This Row],[Create_date]],"mmmm")</f>
        <v>September</v>
      </c>
      <c r="K492" s="3">
        <f>DATE(1970,1,1) + (F492/86400)</f>
        <v>44826.157511574071</v>
      </c>
      <c r="L492" s="2">
        <v>88</v>
      </c>
      <c r="M492" t="s">
        <v>178</v>
      </c>
      <c r="N492">
        <v>8592</v>
      </c>
      <c r="O492" t="str">
        <f>IF(N492&lt;=1000, "Very Low",
   IF(AND(N492&gt;1000, N492&lt;=10000), "Low",
      IF(AND(N492&gt;10000, N492&lt;=100000), "Medium",
         IF(AND(N492&gt;100000, N492&lt;=1000000), "High",
            IF(N492&gt;1000000, "Very High", "")
         )
      )
   )
)</f>
        <v>Low</v>
      </c>
      <c r="P492" t="str">
        <f>IF(AND(HOUR(K492)&gt;=5, HOUR(K492)&lt;8), "Early Morning",
   IF(AND(HOUR(K492)&gt;=8, HOUR(K492)&lt;=11), "Morning",
      IF(AND(HOUR(K492)&gt;11, HOUR(K492)&lt;=12), "Late Morning",
         IF(AND(HOUR(K492)&gt;=12, HOUR(K492)&lt;13), "Afternoon",
            IF(AND(HOUR(K492)&gt;=13, HOUR(K492)&lt;=15), "Early Afternoon",
               IF(AND(HOUR(K492)&gt;=16, HOUR(K492)&lt;=17), "Late Afternoon",
                  IF(AND(HOUR(K492)&gt;=17, HOUR(K492)&lt;19), "Evening",
                     IF(AND(HOUR(K492)&gt;=19, HOUR(K492)&lt;=21), "Early Evening",
                        IF(OR(HOUR(K492)&gt;=22, HOUR(K492)&lt;5), "Night", "")
                     )
                  )
               )
            )
         )
      )
   )
)</f>
        <v>Night</v>
      </c>
      <c r="Q492" s="4" t="str">
        <f>IF(OR(WEEKDAY(G492,1)=1, WEEKDAY(G492,1)=7), "Weekend", "Weekday")</f>
        <v>Weekday</v>
      </c>
    </row>
    <row r="493" spans="1:17" x14ac:dyDescent="0.25">
      <c r="A493">
        <v>5</v>
      </c>
      <c r="B493">
        <v>43</v>
      </c>
      <c r="C493">
        <v>0</v>
      </c>
      <c r="D493">
        <v>1280</v>
      </c>
      <c r="E493">
        <v>720</v>
      </c>
      <c r="F493">
        <v>1663463578</v>
      </c>
      <c r="G493" s="1">
        <f>DATE(1970,1,1) + (F493/86400)</f>
        <v>44822.050671296296</v>
      </c>
      <c r="H493" s="5" t="str">
        <f>TEXT(Table1[[#This Row],[Create_date]],"yyyy")</f>
        <v>2022</v>
      </c>
      <c r="I493" s="1" t="str">
        <f>TEXT(G493, "dddd")</f>
        <v>Sunday</v>
      </c>
      <c r="J493" s="1" t="str">
        <f>TEXT(Table1[[#This Row],[Create_date]],"mmmm")</f>
        <v>September</v>
      </c>
      <c r="K493" s="3">
        <f>DATE(1970,1,1) + (F493/86400)</f>
        <v>44822.050671296296</v>
      </c>
      <c r="L493" s="2">
        <v>6</v>
      </c>
      <c r="M493" t="s">
        <v>735</v>
      </c>
      <c r="N493">
        <v>5980</v>
      </c>
      <c r="O493" t="str">
        <f>IF(N493&lt;=1000, "Very Low",
   IF(AND(N493&gt;1000, N493&lt;=10000), "Low",
      IF(AND(N493&gt;10000, N493&lt;=100000), "Medium",
         IF(AND(N493&gt;100000, N493&lt;=1000000), "High",
            IF(N493&gt;1000000, "Very High", "")
         )
      )
   )
)</f>
        <v>Low</v>
      </c>
      <c r="P493" t="str">
        <f>IF(AND(HOUR(K493)&gt;=5, HOUR(K493)&lt;8), "Early Morning",
   IF(AND(HOUR(K493)&gt;=8, HOUR(K493)&lt;=11), "Morning",
      IF(AND(HOUR(K493)&gt;11, HOUR(K493)&lt;=12), "Late Morning",
         IF(AND(HOUR(K493)&gt;=12, HOUR(K493)&lt;13), "Afternoon",
            IF(AND(HOUR(K493)&gt;=13, HOUR(K493)&lt;=15), "Early Afternoon",
               IF(AND(HOUR(K493)&gt;=16, HOUR(K493)&lt;=17), "Late Afternoon",
                  IF(AND(HOUR(K493)&gt;=17, HOUR(K493)&lt;19), "Evening",
                     IF(AND(HOUR(K493)&gt;=19, HOUR(K493)&lt;=21), "Early Evening",
                        IF(OR(HOUR(K493)&gt;=22, HOUR(K493)&lt;5), "Night", "")
                     )
                  )
               )
            )
         )
      )
   )
)</f>
        <v>Night</v>
      </c>
      <c r="Q493" s="4" t="str">
        <f>IF(OR(WEEKDAY(G493,1)=1, WEEKDAY(G493,1)=7), "Weekend", "Weekday")</f>
        <v>Weekend</v>
      </c>
    </row>
    <row r="494" spans="1:17" x14ac:dyDescent="0.25">
      <c r="A494">
        <v>1</v>
      </c>
      <c r="B494">
        <v>113</v>
      </c>
      <c r="C494">
        <v>13</v>
      </c>
      <c r="D494">
        <v>1280</v>
      </c>
      <c r="E494">
        <v>720</v>
      </c>
      <c r="F494">
        <v>1663445650</v>
      </c>
      <c r="G494" s="1">
        <f>DATE(1970,1,1) + (F494/86400)</f>
        <v>44821.843171296292</v>
      </c>
      <c r="H494" s="5" t="str">
        <f>TEXT(Table1[[#This Row],[Create_date]],"yyyy")</f>
        <v>2022</v>
      </c>
      <c r="I494" s="1" t="str">
        <f>TEXT(G494, "dddd")</f>
        <v>Saturday</v>
      </c>
      <c r="J494" s="1" t="str">
        <f>TEXT(Table1[[#This Row],[Create_date]],"mmmm")</f>
        <v>September</v>
      </c>
      <c r="K494" s="3">
        <f>DATE(1970,1,1) + (F494/86400)</f>
        <v>44821.843171296292</v>
      </c>
      <c r="L494" s="2">
        <v>5</v>
      </c>
      <c r="M494" t="s">
        <v>736</v>
      </c>
      <c r="N494">
        <v>3999</v>
      </c>
      <c r="O494" t="str">
        <f>IF(N494&lt;=1000, "Very Low",
   IF(AND(N494&gt;1000, N494&lt;=10000), "Low",
      IF(AND(N494&gt;10000, N494&lt;=100000), "Medium",
         IF(AND(N494&gt;100000, N494&lt;=1000000), "High",
            IF(N494&gt;1000000, "Very High", "")
         )
      )
   )
)</f>
        <v>Low</v>
      </c>
      <c r="P494" t="str">
        <f>IF(AND(HOUR(K494)&gt;=5, HOUR(K494)&lt;8), "Early Morning",
   IF(AND(HOUR(K494)&gt;=8, HOUR(K494)&lt;=11), "Morning",
      IF(AND(HOUR(K494)&gt;11, HOUR(K494)&lt;=12), "Late Morning",
         IF(AND(HOUR(K494)&gt;=12, HOUR(K494)&lt;13), "Afternoon",
            IF(AND(HOUR(K494)&gt;=13, HOUR(K494)&lt;=15), "Early Afternoon",
               IF(AND(HOUR(K494)&gt;=16, HOUR(K494)&lt;=17), "Late Afternoon",
                  IF(AND(HOUR(K494)&gt;=17, HOUR(K494)&lt;19), "Evening",
                     IF(AND(HOUR(K494)&gt;=19, HOUR(K494)&lt;=21), "Early Evening",
                        IF(OR(HOUR(K494)&gt;=22, HOUR(K494)&lt;5), "Night", "")
                     )
                  )
               )
            )
         )
      )
   )
)</f>
        <v>Early Evening</v>
      </c>
      <c r="Q494" s="4" t="str">
        <f>IF(OR(WEEKDAY(G494,1)=1, WEEKDAY(G494,1)=7), "Weekend", "Weekday")</f>
        <v>Weekend</v>
      </c>
    </row>
    <row r="495" spans="1:17" x14ac:dyDescent="0.25">
      <c r="A495">
        <v>132</v>
      </c>
      <c r="B495">
        <v>6537</v>
      </c>
      <c r="C495">
        <v>247</v>
      </c>
      <c r="D495">
        <v>1280</v>
      </c>
      <c r="E495">
        <v>720</v>
      </c>
      <c r="F495">
        <v>1663427587</v>
      </c>
      <c r="G495" s="1">
        <f>DATE(1970,1,1) + (F495/86400)</f>
        <v>44821.634108796294</v>
      </c>
      <c r="H495" s="5" t="str">
        <f>TEXT(Table1[[#This Row],[Create_date]],"yyyy")</f>
        <v>2022</v>
      </c>
      <c r="I495" s="1" t="str">
        <f>TEXT(G495, "dddd")</f>
        <v>Saturday</v>
      </c>
      <c r="J495" s="1" t="str">
        <f>TEXT(Table1[[#This Row],[Create_date]],"mmmm")</f>
        <v>September</v>
      </c>
      <c r="K495" s="3">
        <f>DATE(1970,1,1) + (F495/86400)</f>
        <v>44821.634108796294</v>
      </c>
      <c r="L495" s="2">
        <v>59</v>
      </c>
      <c r="M495" t="s">
        <v>737</v>
      </c>
      <c r="N495">
        <v>391348</v>
      </c>
      <c r="O495" t="str">
        <f>IF(N495&lt;=1000, "Very Low",
   IF(AND(N495&gt;1000, N495&lt;=10000), "Low",
      IF(AND(N495&gt;10000, N495&lt;=100000), "Medium",
         IF(AND(N495&gt;100000, N495&lt;=1000000), "High",
            IF(N495&gt;1000000, "Very High", "")
         )
      )
   )
)</f>
        <v>High</v>
      </c>
      <c r="P495" t="str">
        <f>IF(AND(HOUR(K495)&gt;=5, HOUR(K495)&lt;8), "Early Morning",
   IF(AND(HOUR(K495)&gt;=8, HOUR(K495)&lt;=11), "Morning",
      IF(AND(HOUR(K495)&gt;11, HOUR(K495)&lt;=12), "Late Morning",
         IF(AND(HOUR(K495)&gt;=12, HOUR(K495)&lt;13), "Afternoon",
            IF(AND(HOUR(K495)&gt;=13, HOUR(K495)&lt;=15), "Early Afternoon",
               IF(AND(HOUR(K495)&gt;=16, HOUR(K495)&lt;=17), "Late Afternoon",
                  IF(AND(HOUR(K495)&gt;=17, HOUR(K495)&lt;19), "Evening",
                     IF(AND(HOUR(K495)&gt;=19, HOUR(K495)&lt;=21), "Early Evening",
                        IF(OR(HOUR(K495)&gt;=22, HOUR(K495)&lt;5), "Night", "")
                     )
                  )
               )
            )
         )
      )
   )
)</f>
        <v>Early Afternoon</v>
      </c>
      <c r="Q495" s="4" t="str">
        <f>IF(OR(WEEKDAY(G495,1)=1, WEEKDAY(G495,1)=7), "Weekend", "Weekday")</f>
        <v>Weekend</v>
      </c>
    </row>
    <row r="496" spans="1:17" x14ac:dyDescent="0.25">
      <c r="A496">
        <v>4</v>
      </c>
      <c r="B496">
        <v>420</v>
      </c>
      <c r="C496">
        <v>12</v>
      </c>
      <c r="D496">
        <v>1280</v>
      </c>
      <c r="E496">
        <v>720</v>
      </c>
      <c r="F496">
        <v>1663366431</v>
      </c>
      <c r="G496" s="1">
        <f>DATE(1970,1,1) + (F496/86400)</f>
        <v>44820.926284722227</v>
      </c>
      <c r="H496" s="5" t="str">
        <f>TEXT(Table1[[#This Row],[Create_date]],"yyyy")</f>
        <v>2022</v>
      </c>
      <c r="I496" s="1" t="str">
        <f>TEXT(G496, "dddd")</f>
        <v>Friday</v>
      </c>
      <c r="J496" s="1" t="str">
        <f>TEXT(Table1[[#This Row],[Create_date]],"mmmm")</f>
        <v>September</v>
      </c>
      <c r="K496" s="3">
        <f>DATE(1970,1,1) + (F496/86400)</f>
        <v>44820.926284722227</v>
      </c>
      <c r="L496" s="2">
        <v>10</v>
      </c>
      <c r="M496" t="s">
        <v>179</v>
      </c>
      <c r="N496">
        <v>10659</v>
      </c>
      <c r="O496" t="str">
        <f>IF(N496&lt;=1000, "Very Low",
   IF(AND(N496&gt;1000, N496&lt;=10000), "Low",
      IF(AND(N496&gt;10000, N496&lt;=100000), "Medium",
         IF(AND(N496&gt;100000, N496&lt;=1000000), "High",
            IF(N496&gt;1000000, "Very High", "")
         )
      )
   )
)</f>
        <v>Medium</v>
      </c>
      <c r="P496" t="str">
        <f>IF(AND(HOUR(K496)&gt;=5, HOUR(K496)&lt;8), "Early Morning",
   IF(AND(HOUR(K496)&gt;=8, HOUR(K496)&lt;=11), "Morning",
      IF(AND(HOUR(K496)&gt;11, HOUR(K496)&lt;=12), "Late Morning",
         IF(AND(HOUR(K496)&gt;=12, HOUR(K496)&lt;13), "Afternoon",
            IF(AND(HOUR(K496)&gt;=13, HOUR(K496)&lt;=15), "Early Afternoon",
               IF(AND(HOUR(K496)&gt;=16, HOUR(K496)&lt;=17), "Late Afternoon",
                  IF(AND(HOUR(K496)&gt;=17, HOUR(K496)&lt;19), "Evening",
                     IF(AND(HOUR(K496)&gt;=19, HOUR(K496)&lt;=21), "Early Evening",
                        IF(OR(HOUR(K496)&gt;=22, HOUR(K496)&lt;5), "Night", "")
                     )
                  )
               )
            )
         )
      )
   )
)</f>
        <v>Night</v>
      </c>
      <c r="Q496" s="4" t="str">
        <f>IF(OR(WEEKDAY(G496,1)=1, WEEKDAY(G496,1)=7), "Weekend", "Weekday")</f>
        <v>Weekday</v>
      </c>
    </row>
    <row r="497" spans="1:17" x14ac:dyDescent="0.25">
      <c r="A497">
        <v>6</v>
      </c>
      <c r="B497">
        <v>55</v>
      </c>
      <c r="C497">
        <v>1</v>
      </c>
      <c r="D497">
        <v>1920</v>
      </c>
      <c r="E497">
        <v>1080</v>
      </c>
      <c r="F497">
        <v>1663353581</v>
      </c>
      <c r="G497" s="1">
        <f>DATE(1970,1,1) + (F497/86400)</f>
        <v>44820.777557870373</v>
      </c>
      <c r="H497" s="5" t="str">
        <f>TEXT(Table1[[#This Row],[Create_date]],"yyyy")</f>
        <v>2022</v>
      </c>
      <c r="I497" s="1" t="str">
        <f>TEXT(G497, "dddd")</f>
        <v>Friday</v>
      </c>
      <c r="J497" s="1" t="str">
        <f>TEXT(Table1[[#This Row],[Create_date]],"mmmm")</f>
        <v>September</v>
      </c>
      <c r="K497" s="3">
        <f>DATE(1970,1,1) + (F497/86400)</f>
        <v>44820.777557870373</v>
      </c>
      <c r="L497" s="2">
        <v>54</v>
      </c>
      <c r="M497" t="s">
        <v>180</v>
      </c>
      <c r="N497">
        <v>2391</v>
      </c>
      <c r="O497" t="str">
        <f>IF(N497&lt;=1000, "Very Low",
   IF(AND(N497&gt;1000, N497&lt;=10000), "Low",
      IF(AND(N497&gt;10000, N497&lt;=100000), "Medium",
         IF(AND(N497&gt;100000, N497&lt;=1000000), "High",
            IF(N497&gt;1000000, "Very High", "")
         )
      )
   )
)</f>
        <v>Low</v>
      </c>
      <c r="P497" t="str">
        <f>IF(AND(HOUR(K497)&gt;=5, HOUR(K497)&lt;8), "Early Morning",
   IF(AND(HOUR(K497)&gt;=8, HOUR(K497)&lt;=11), "Morning",
      IF(AND(HOUR(K497)&gt;11, HOUR(K497)&lt;=12), "Late Morning",
         IF(AND(HOUR(K497)&gt;=12, HOUR(K497)&lt;13), "Afternoon",
            IF(AND(HOUR(K497)&gt;=13, HOUR(K497)&lt;=15), "Early Afternoon",
               IF(AND(HOUR(K497)&gt;=16, HOUR(K497)&lt;=17), "Late Afternoon",
                  IF(AND(HOUR(K497)&gt;=17, HOUR(K497)&lt;19), "Evening",
                     IF(AND(HOUR(K497)&gt;=19, HOUR(K497)&lt;=21), "Early Evening",
                        IF(OR(HOUR(K497)&gt;=22, HOUR(K497)&lt;5), "Night", "")
                     )
                  )
               )
            )
         )
      )
   )
)</f>
        <v>Evening</v>
      </c>
      <c r="Q497" s="4" t="str">
        <f>IF(OR(WEEKDAY(G497,1)=1, WEEKDAY(G497,1)=7), "Weekend", "Weekday")</f>
        <v>Weekday</v>
      </c>
    </row>
    <row r="498" spans="1:17" x14ac:dyDescent="0.25">
      <c r="A498">
        <v>1</v>
      </c>
      <c r="B498">
        <v>35</v>
      </c>
      <c r="C498">
        <v>9</v>
      </c>
      <c r="D498">
        <v>1280</v>
      </c>
      <c r="E498">
        <v>720</v>
      </c>
      <c r="F498">
        <v>1663287099</v>
      </c>
      <c r="G498" s="1">
        <f>DATE(1970,1,1) + (F498/86400)</f>
        <v>44820.008090277777</v>
      </c>
      <c r="H498" s="5" t="str">
        <f>TEXT(Table1[[#This Row],[Create_date]],"yyyy")</f>
        <v>2022</v>
      </c>
      <c r="I498" s="1" t="str">
        <f>TEXT(G498, "dddd")</f>
        <v>Friday</v>
      </c>
      <c r="J498" s="1" t="str">
        <f>TEXT(Table1[[#This Row],[Create_date]],"mmmm")</f>
        <v>September</v>
      </c>
      <c r="K498" s="3">
        <f>DATE(1970,1,1) + (F498/86400)</f>
        <v>44820.008090277777</v>
      </c>
      <c r="L498" s="2">
        <v>8</v>
      </c>
      <c r="M498" t="s">
        <v>181</v>
      </c>
      <c r="N498">
        <v>3075</v>
      </c>
      <c r="O498" t="str">
        <f>IF(N498&lt;=1000, "Very Low",
   IF(AND(N498&gt;1000, N498&lt;=10000), "Low",
      IF(AND(N498&gt;10000, N498&lt;=100000), "Medium",
         IF(AND(N498&gt;100000, N498&lt;=1000000), "High",
            IF(N498&gt;1000000, "Very High", "")
         )
      )
   )
)</f>
        <v>Low</v>
      </c>
      <c r="P498" t="str">
        <f>IF(AND(HOUR(K498)&gt;=5, HOUR(K498)&lt;8), "Early Morning",
   IF(AND(HOUR(K498)&gt;=8, HOUR(K498)&lt;=11), "Morning",
      IF(AND(HOUR(K498)&gt;11, HOUR(K498)&lt;=12), "Late Morning",
         IF(AND(HOUR(K498)&gt;=12, HOUR(K498)&lt;13), "Afternoon",
            IF(AND(HOUR(K498)&gt;=13, HOUR(K498)&lt;=15), "Early Afternoon",
               IF(AND(HOUR(K498)&gt;=16, HOUR(K498)&lt;=17), "Late Afternoon",
                  IF(AND(HOUR(K498)&gt;=17, HOUR(K498)&lt;19), "Evening",
                     IF(AND(HOUR(K498)&gt;=19, HOUR(K498)&lt;=21), "Early Evening",
                        IF(OR(HOUR(K498)&gt;=22, HOUR(K498)&lt;5), "Night", "")
                     )
                  )
               )
            )
         )
      )
   )
)</f>
        <v>Night</v>
      </c>
      <c r="Q498" s="4" t="str">
        <f>IF(OR(WEEKDAY(G498,1)=1, WEEKDAY(G498,1)=7), "Weekend", "Weekday")</f>
        <v>Weekday</v>
      </c>
    </row>
    <row r="499" spans="1:17" x14ac:dyDescent="0.25">
      <c r="A499">
        <v>5</v>
      </c>
      <c r="B499">
        <v>280</v>
      </c>
      <c r="C499">
        <v>8</v>
      </c>
      <c r="D499">
        <v>1280</v>
      </c>
      <c r="E499">
        <v>720</v>
      </c>
      <c r="F499">
        <v>1663196619</v>
      </c>
      <c r="G499" s="1">
        <f>DATE(1970,1,1) + (F499/86400)</f>
        <v>44818.960868055554</v>
      </c>
      <c r="H499" s="5" t="str">
        <f>TEXT(Table1[[#This Row],[Create_date]],"yyyy")</f>
        <v>2022</v>
      </c>
      <c r="I499" s="1" t="str">
        <f>TEXT(G499, "dddd")</f>
        <v>Wednesday</v>
      </c>
      <c r="J499" s="1" t="str">
        <f>TEXT(Table1[[#This Row],[Create_date]],"mmmm")</f>
        <v>September</v>
      </c>
      <c r="K499" s="3">
        <f>DATE(1970,1,1) + (F499/86400)</f>
        <v>44818.960868055554</v>
      </c>
      <c r="L499" s="2">
        <v>7</v>
      </c>
      <c r="M499" t="s">
        <v>182</v>
      </c>
      <c r="N499">
        <v>7185</v>
      </c>
      <c r="O499" t="str">
        <f>IF(N499&lt;=1000, "Very Low",
   IF(AND(N499&gt;1000, N499&lt;=10000), "Low",
      IF(AND(N499&gt;10000, N499&lt;=100000), "Medium",
         IF(AND(N499&gt;100000, N499&lt;=1000000), "High",
            IF(N499&gt;1000000, "Very High", "")
         )
      )
   )
)</f>
        <v>Low</v>
      </c>
      <c r="P499" t="str">
        <f>IF(AND(HOUR(K499)&gt;=5, HOUR(K499)&lt;8), "Early Morning",
   IF(AND(HOUR(K499)&gt;=8, HOUR(K499)&lt;=11), "Morning",
      IF(AND(HOUR(K499)&gt;11, HOUR(K499)&lt;=12), "Late Morning",
         IF(AND(HOUR(K499)&gt;=12, HOUR(K499)&lt;13), "Afternoon",
            IF(AND(HOUR(K499)&gt;=13, HOUR(K499)&lt;=15), "Early Afternoon",
               IF(AND(HOUR(K499)&gt;=16, HOUR(K499)&lt;=17), "Late Afternoon",
                  IF(AND(HOUR(K499)&gt;=17, HOUR(K499)&lt;19), "Evening",
                     IF(AND(HOUR(K499)&gt;=19, HOUR(K499)&lt;=21), "Early Evening",
                        IF(OR(HOUR(K499)&gt;=22, HOUR(K499)&lt;5), "Night", "")
                     )
                  )
               )
            )
         )
      )
   )
)</f>
        <v>Night</v>
      </c>
      <c r="Q499" s="4" t="str">
        <f>IF(OR(WEEKDAY(G499,1)=1, WEEKDAY(G499,1)=7), "Weekend", "Weekday")</f>
        <v>Weekday</v>
      </c>
    </row>
    <row r="500" spans="1:17" x14ac:dyDescent="0.25">
      <c r="A500">
        <v>2</v>
      </c>
      <c r="B500">
        <v>20</v>
      </c>
      <c r="C500">
        <v>0</v>
      </c>
      <c r="D500">
        <v>1280</v>
      </c>
      <c r="E500">
        <v>720</v>
      </c>
      <c r="F500">
        <v>1663118852</v>
      </c>
      <c r="G500" s="1">
        <f>DATE(1970,1,1) + (F500/86400)</f>
        <v>44818.060787037037</v>
      </c>
      <c r="H500" s="5" t="str">
        <f>TEXT(Table1[[#This Row],[Create_date]],"yyyy")</f>
        <v>2022</v>
      </c>
      <c r="I500" s="1" t="str">
        <f>TEXT(G500, "dddd")</f>
        <v>Wednesday</v>
      </c>
      <c r="J500" s="1" t="str">
        <f>TEXT(Table1[[#This Row],[Create_date]],"mmmm")</f>
        <v>September</v>
      </c>
      <c r="K500" s="3">
        <f>DATE(1970,1,1) + (F500/86400)</f>
        <v>44818.060787037037</v>
      </c>
      <c r="L500" s="2">
        <v>9</v>
      </c>
      <c r="M500" t="s">
        <v>183</v>
      </c>
      <c r="N500">
        <v>2021</v>
      </c>
      <c r="O500" t="str">
        <f>IF(N500&lt;=1000, "Very Low",
   IF(AND(N500&gt;1000, N500&lt;=10000), "Low",
      IF(AND(N500&gt;10000, N500&lt;=100000), "Medium",
         IF(AND(N500&gt;100000, N500&lt;=1000000), "High",
            IF(N500&gt;1000000, "Very High", "")
         )
      )
   )
)</f>
        <v>Low</v>
      </c>
      <c r="P500" t="str">
        <f>IF(AND(HOUR(K500)&gt;=5, HOUR(K500)&lt;8), "Early Morning",
   IF(AND(HOUR(K500)&gt;=8, HOUR(K500)&lt;=11), "Morning",
      IF(AND(HOUR(K500)&gt;11, HOUR(K500)&lt;=12), "Late Morning",
         IF(AND(HOUR(K500)&gt;=12, HOUR(K500)&lt;13), "Afternoon",
            IF(AND(HOUR(K500)&gt;=13, HOUR(K500)&lt;=15), "Early Afternoon",
               IF(AND(HOUR(K500)&gt;=16, HOUR(K500)&lt;=17), "Late Afternoon",
                  IF(AND(HOUR(K500)&gt;=17, HOUR(K500)&lt;19), "Evening",
                     IF(AND(HOUR(K500)&gt;=19, HOUR(K500)&lt;=21), "Early Evening",
                        IF(OR(HOUR(K500)&gt;=22, HOUR(K500)&lt;5), "Night", "")
                     )
                  )
               )
            )
         )
      )
   )
)</f>
        <v>Night</v>
      </c>
      <c r="Q500" s="4" t="str">
        <f>IF(OR(WEEKDAY(G500,1)=1, WEEKDAY(G500,1)=7), "Weekend", "Weekday")</f>
        <v>Weekday</v>
      </c>
    </row>
    <row r="501" spans="1:17" x14ac:dyDescent="0.25">
      <c r="A501">
        <v>58</v>
      </c>
      <c r="B501">
        <v>68820</v>
      </c>
      <c r="C501">
        <v>704</v>
      </c>
      <c r="D501">
        <v>1280</v>
      </c>
      <c r="E501">
        <v>720</v>
      </c>
      <c r="F501">
        <v>1663109251</v>
      </c>
      <c r="G501" s="1">
        <f>DATE(1970,1,1) + (F501/86400)</f>
        <v>44817.949664351851</v>
      </c>
      <c r="H501" s="5" t="str">
        <f>TEXT(Table1[[#This Row],[Create_date]],"yyyy")</f>
        <v>2022</v>
      </c>
      <c r="I501" s="1" t="str">
        <f>TEXT(G501, "dddd")</f>
        <v>Tuesday</v>
      </c>
      <c r="J501" s="1" t="str">
        <f>TEXT(Table1[[#This Row],[Create_date]],"mmmm")</f>
        <v>September</v>
      </c>
      <c r="K501" s="3">
        <f>DATE(1970,1,1) + (F501/86400)</f>
        <v>44817.949664351851</v>
      </c>
      <c r="L501" s="2">
        <v>6</v>
      </c>
      <c r="M501" t="s">
        <v>184</v>
      </c>
      <c r="N501">
        <v>1364257</v>
      </c>
      <c r="O501" t="str">
        <f>IF(N501&lt;=1000, "Very Low",
   IF(AND(N501&gt;1000, N501&lt;=10000), "Low",
      IF(AND(N501&gt;10000, N501&lt;=100000), "Medium",
         IF(AND(N501&gt;100000, N501&lt;=1000000), "High",
            IF(N501&gt;1000000, "Very High", "")
         )
      )
   )
)</f>
        <v>Very High</v>
      </c>
      <c r="P501" t="str">
        <f>IF(AND(HOUR(K501)&gt;=5, HOUR(K501)&lt;8), "Early Morning",
   IF(AND(HOUR(K501)&gt;=8, HOUR(K501)&lt;=11), "Morning",
      IF(AND(HOUR(K501)&gt;11, HOUR(K501)&lt;=12), "Late Morning",
         IF(AND(HOUR(K501)&gt;=12, HOUR(K501)&lt;13), "Afternoon",
            IF(AND(HOUR(K501)&gt;=13, HOUR(K501)&lt;=15), "Early Afternoon",
               IF(AND(HOUR(K501)&gt;=16, HOUR(K501)&lt;=17), "Late Afternoon",
                  IF(AND(HOUR(K501)&gt;=17, HOUR(K501)&lt;19), "Evening",
                     IF(AND(HOUR(K501)&gt;=19, HOUR(K501)&lt;=21), "Early Evening",
                        IF(OR(HOUR(K501)&gt;=22, HOUR(K501)&lt;5), "Night", "")
                     )
                  )
               )
            )
         )
      )
   )
)</f>
        <v>Night</v>
      </c>
      <c r="Q501" s="4" t="str">
        <f>IF(OR(WEEKDAY(G501,1)=1, WEEKDAY(G501,1)=7), "Weekend", "Weekday")</f>
        <v>Weekday</v>
      </c>
    </row>
    <row r="502" spans="1:17" x14ac:dyDescent="0.25">
      <c r="A502">
        <v>2</v>
      </c>
      <c r="B502">
        <v>7</v>
      </c>
      <c r="C502">
        <v>0</v>
      </c>
      <c r="D502">
        <v>1280</v>
      </c>
      <c r="E502">
        <v>720</v>
      </c>
      <c r="F502">
        <v>1663105775</v>
      </c>
      <c r="G502" s="1">
        <f>DATE(1970,1,1) + (F502/86400)</f>
        <v>44817.909432870365</v>
      </c>
      <c r="H502" s="5" t="str">
        <f>TEXT(Table1[[#This Row],[Create_date]],"yyyy")</f>
        <v>2022</v>
      </c>
      <c r="I502" s="1" t="str">
        <f>TEXT(G502, "dddd")</f>
        <v>Tuesday</v>
      </c>
      <c r="J502" s="1" t="str">
        <f>TEXT(Table1[[#This Row],[Create_date]],"mmmm")</f>
        <v>September</v>
      </c>
      <c r="K502" s="3">
        <f>DATE(1970,1,1) + (F502/86400)</f>
        <v>44817.909432870365</v>
      </c>
      <c r="L502" s="2">
        <v>10</v>
      </c>
      <c r="M502" t="s">
        <v>185</v>
      </c>
      <c r="N502">
        <v>1384</v>
      </c>
      <c r="O502" t="str">
        <f>IF(N502&lt;=1000, "Very Low",
   IF(AND(N502&gt;1000, N502&lt;=10000), "Low",
      IF(AND(N502&gt;10000, N502&lt;=100000), "Medium",
         IF(AND(N502&gt;100000, N502&lt;=1000000), "High",
            IF(N502&gt;1000000, "Very High", "")
         )
      )
   )
)</f>
        <v>Low</v>
      </c>
      <c r="P502" t="str">
        <f>IF(AND(HOUR(K502)&gt;=5, HOUR(K502)&lt;8), "Early Morning",
   IF(AND(HOUR(K502)&gt;=8, HOUR(K502)&lt;=11), "Morning",
      IF(AND(HOUR(K502)&gt;11, HOUR(K502)&lt;=12), "Late Morning",
         IF(AND(HOUR(K502)&gt;=12, HOUR(K502)&lt;13), "Afternoon",
            IF(AND(HOUR(K502)&gt;=13, HOUR(K502)&lt;=15), "Early Afternoon",
               IF(AND(HOUR(K502)&gt;=16, HOUR(K502)&lt;=17), "Late Afternoon",
                  IF(AND(HOUR(K502)&gt;=17, HOUR(K502)&lt;19), "Evening",
                     IF(AND(HOUR(K502)&gt;=19, HOUR(K502)&lt;=21), "Early Evening",
                        IF(OR(HOUR(K502)&gt;=22, HOUR(K502)&lt;5), "Night", "")
                     )
                  )
               )
            )
         )
      )
   )
)</f>
        <v>Early Evening</v>
      </c>
      <c r="Q502" s="4" t="str">
        <f>IF(OR(WEEKDAY(G502,1)=1, WEEKDAY(G502,1)=7), "Weekend", "Weekday")</f>
        <v>Weekday</v>
      </c>
    </row>
    <row r="503" spans="1:17" x14ac:dyDescent="0.25">
      <c r="A503">
        <v>1</v>
      </c>
      <c r="B503">
        <v>113</v>
      </c>
      <c r="C503">
        <v>2</v>
      </c>
      <c r="D503">
        <v>1280</v>
      </c>
      <c r="E503">
        <v>720</v>
      </c>
      <c r="F503">
        <v>1663091062</v>
      </c>
      <c r="G503" s="1">
        <f>DATE(1970,1,1) + (F503/86400)</f>
        <v>44817.73914351852</v>
      </c>
      <c r="H503" s="5" t="str">
        <f>TEXT(Table1[[#This Row],[Create_date]],"yyyy")</f>
        <v>2022</v>
      </c>
      <c r="I503" s="1" t="str">
        <f>TEXT(G503, "dddd")</f>
        <v>Tuesday</v>
      </c>
      <c r="J503" s="1" t="str">
        <f>TEXT(Table1[[#This Row],[Create_date]],"mmmm")</f>
        <v>September</v>
      </c>
      <c r="K503" s="3">
        <f>DATE(1970,1,1) + (F503/86400)</f>
        <v>44817.73914351852</v>
      </c>
      <c r="L503" s="2">
        <v>5</v>
      </c>
      <c r="M503" t="s">
        <v>186</v>
      </c>
      <c r="N503">
        <v>4392</v>
      </c>
      <c r="O503" t="str">
        <f>IF(N503&lt;=1000, "Very Low",
   IF(AND(N503&gt;1000, N503&lt;=10000), "Low",
      IF(AND(N503&gt;10000, N503&lt;=100000), "Medium",
         IF(AND(N503&gt;100000, N503&lt;=1000000), "High",
            IF(N503&gt;1000000, "Very High", "")
         )
      )
   )
)</f>
        <v>Low</v>
      </c>
      <c r="P503" t="str">
        <f>IF(AND(HOUR(K503)&gt;=5, HOUR(K503)&lt;8), "Early Morning",
   IF(AND(HOUR(K503)&gt;=8, HOUR(K503)&lt;=11), "Morning",
      IF(AND(HOUR(K503)&gt;11, HOUR(K503)&lt;=12), "Late Morning",
         IF(AND(HOUR(K503)&gt;=12, HOUR(K503)&lt;13), "Afternoon",
            IF(AND(HOUR(K503)&gt;=13, HOUR(K503)&lt;=15), "Early Afternoon",
               IF(AND(HOUR(K503)&gt;=16, HOUR(K503)&lt;=17), "Late Afternoon",
                  IF(AND(HOUR(K503)&gt;=17, HOUR(K503)&lt;19), "Evening",
                     IF(AND(HOUR(K503)&gt;=19, HOUR(K503)&lt;=21), "Early Evening",
                        IF(OR(HOUR(K503)&gt;=22, HOUR(K503)&lt;5), "Night", "")
                     )
                  )
               )
            )
         )
      )
   )
)</f>
        <v>Late Afternoon</v>
      </c>
      <c r="Q503" s="4" t="str">
        <f>IF(OR(WEEKDAY(G503,1)=1, WEEKDAY(G503,1)=7), "Weekend", "Weekday")</f>
        <v>Weekday</v>
      </c>
    </row>
    <row r="504" spans="1:17" x14ac:dyDescent="0.25">
      <c r="A504">
        <v>0</v>
      </c>
      <c r="B504">
        <v>14</v>
      </c>
      <c r="C504">
        <v>0</v>
      </c>
      <c r="D504">
        <v>1920</v>
      </c>
      <c r="E504">
        <v>1080</v>
      </c>
      <c r="F504">
        <v>1662928222</v>
      </c>
      <c r="G504" s="1">
        <f>DATE(1970,1,1) + (F504/86400)</f>
        <v>44815.854421296295</v>
      </c>
      <c r="H504" s="5" t="str">
        <f>TEXT(Table1[[#This Row],[Create_date]],"yyyy")</f>
        <v>2022</v>
      </c>
      <c r="I504" s="1" t="str">
        <f>TEXT(G504, "dddd")</f>
        <v>Sunday</v>
      </c>
      <c r="J504" s="1" t="str">
        <f>TEXT(Table1[[#This Row],[Create_date]],"mmmm")</f>
        <v>September</v>
      </c>
      <c r="K504" s="3">
        <f>DATE(1970,1,1) + (F504/86400)</f>
        <v>44815.854421296295</v>
      </c>
      <c r="L504" s="2">
        <v>72</v>
      </c>
      <c r="M504" t="s">
        <v>738</v>
      </c>
      <c r="N504">
        <v>1424</v>
      </c>
      <c r="O504" t="str">
        <f>IF(N504&lt;=1000, "Very Low",
   IF(AND(N504&gt;1000, N504&lt;=10000), "Low",
      IF(AND(N504&gt;10000, N504&lt;=100000), "Medium",
         IF(AND(N504&gt;100000, N504&lt;=1000000), "High",
            IF(N504&gt;1000000, "Very High", "")
         )
      )
   )
)</f>
        <v>Low</v>
      </c>
      <c r="P504" t="str">
        <f>IF(AND(HOUR(K504)&gt;=5, HOUR(K504)&lt;8), "Early Morning",
   IF(AND(HOUR(K504)&gt;=8, HOUR(K504)&lt;=11), "Morning",
      IF(AND(HOUR(K504)&gt;11, HOUR(K504)&lt;=12), "Late Morning",
         IF(AND(HOUR(K504)&gt;=12, HOUR(K504)&lt;13), "Afternoon",
            IF(AND(HOUR(K504)&gt;=13, HOUR(K504)&lt;=15), "Early Afternoon",
               IF(AND(HOUR(K504)&gt;=16, HOUR(K504)&lt;=17), "Late Afternoon",
                  IF(AND(HOUR(K504)&gt;=17, HOUR(K504)&lt;19), "Evening",
                     IF(AND(HOUR(K504)&gt;=19, HOUR(K504)&lt;=21), "Early Evening",
                        IF(OR(HOUR(K504)&gt;=22, HOUR(K504)&lt;5), "Night", "")
                     )
                  )
               )
            )
         )
      )
   )
)</f>
        <v>Early Evening</v>
      </c>
      <c r="Q504" s="4" t="str">
        <f>IF(OR(WEEKDAY(G504,1)=1, WEEKDAY(G504,1)=7), "Weekend", "Weekday")</f>
        <v>Weekend</v>
      </c>
    </row>
    <row r="505" spans="1:17" x14ac:dyDescent="0.25">
      <c r="A505">
        <v>0</v>
      </c>
      <c r="B505">
        <v>27</v>
      </c>
      <c r="C505">
        <v>0</v>
      </c>
      <c r="D505">
        <v>1280</v>
      </c>
      <c r="E505">
        <v>720</v>
      </c>
      <c r="F505">
        <v>1662748116</v>
      </c>
      <c r="G505" s="1">
        <f>DATE(1970,1,1) + (F505/86400)</f>
        <v>44813.769861111112</v>
      </c>
      <c r="H505" s="5" t="str">
        <f>TEXT(Table1[[#This Row],[Create_date]],"yyyy")</f>
        <v>2022</v>
      </c>
      <c r="I505" s="1" t="str">
        <f>TEXT(G505, "dddd")</f>
        <v>Friday</v>
      </c>
      <c r="J505" s="1" t="str">
        <f>TEXT(Table1[[#This Row],[Create_date]],"mmmm")</f>
        <v>September</v>
      </c>
      <c r="K505" s="3">
        <f>DATE(1970,1,1) + (F505/86400)</f>
        <v>44813.769861111112</v>
      </c>
      <c r="L505" s="2">
        <v>4</v>
      </c>
      <c r="M505" t="s">
        <v>739</v>
      </c>
      <c r="N505">
        <v>3691</v>
      </c>
      <c r="O505" t="str">
        <f>IF(N505&lt;=1000, "Very Low",
   IF(AND(N505&gt;1000, N505&lt;=10000), "Low",
      IF(AND(N505&gt;10000, N505&lt;=100000), "Medium",
         IF(AND(N505&gt;100000, N505&lt;=1000000), "High",
            IF(N505&gt;1000000, "Very High", "")
         )
      )
   )
)</f>
        <v>Low</v>
      </c>
      <c r="P505" t="str">
        <f>IF(AND(HOUR(K505)&gt;=5, HOUR(K505)&lt;8), "Early Morning",
   IF(AND(HOUR(K505)&gt;=8, HOUR(K505)&lt;=11), "Morning",
      IF(AND(HOUR(K505)&gt;11, HOUR(K505)&lt;=12), "Late Morning",
         IF(AND(HOUR(K505)&gt;=12, HOUR(K505)&lt;13), "Afternoon",
            IF(AND(HOUR(K505)&gt;=13, HOUR(K505)&lt;=15), "Early Afternoon",
               IF(AND(HOUR(K505)&gt;=16, HOUR(K505)&lt;=17), "Late Afternoon",
                  IF(AND(HOUR(K505)&gt;=17, HOUR(K505)&lt;19), "Evening",
                     IF(AND(HOUR(K505)&gt;=19, HOUR(K505)&lt;=21), "Early Evening",
                        IF(OR(HOUR(K505)&gt;=22, HOUR(K505)&lt;5), "Night", "")
                     )
                  )
               )
            )
         )
      )
   )
)</f>
        <v>Evening</v>
      </c>
      <c r="Q505" s="4" t="str">
        <f>IF(OR(WEEKDAY(G505,1)=1, WEEKDAY(G505,1)=7), "Weekend", "Weekday")</f>
        <v>Weekday</v>
      </c>
    </row>
    <row r="506" spans="1:17" x14ac:dyDescent="0.25">
      <c r="A506">
        <v>2</v>
      </c>
      <c r="B506">
        <v>174</v>
      </c>
      <c r="C506">
        <v>2</v>
      </c>
      <c r="D506">
        <v>1280</v>
      </c>
      <c r="E506">
        <v>720</v>
      </c>
      <c r="F506">
        <v>1662741862</v>
      </c>
      <c r="G506" s="1">
        <f>DATE(1970,1,1) + (F506/86400)</f>
        <v>44813.697476851856</v>
      </c>
      <c r="H506" s="5" t="str">
        <f>TEXT(Table1[[#This Row],[Create_date]],"yyyy")</f>
        <v>2022</v>
      </c>
      <c r="I506" s="1" t="str">
        <f>TEXT(G506, "dddd")</f>
        <v>Friday</v>
      </c>
      <c r="J506" s="1" t="str">
        <f>TEXT(Table1[[#This Row],[Create_date]],"mmmm")</f>
        <v>September</v>
      </c>
      <c r="K506" s="3">
        <f>DATE(1970,1,1) + (F506/86400)</f>
        <v>44813.697476851856</v>
      </c>
      <c r="L506" s="2">
        <v>11</v>
      </c>
      <c r="M506" t="s">
        <v>187</v>
      </c>
      <c r="N506">
        <v>4569</v>
      </c>
      <c r="O506" t="str">
        <f>IF(N506&lt;=1000, "Very Low",
   IF(AND(N506&gt;1000, N506&lt;=10000), "Low",
      IF(AND(N506&gt;10000, N506&lt;=100000), "Medium",
         IF(AND(N506&gt;100000, N506&lt;=1000000), "High",
            IF(N506&gt;1000000, "Very High", "")
         )
      )
   )
)</f>
        <v>Low</v>
      </c>
      <c r="P506" t="str">
        <f>IF(AND(HOUR(K506)&gt;=5, HOUR(K506)&lt;8), "Early Morning",
   IF(AND(HOUR(K506)&gt;=8, HOUR(K506)&lt;=11), "Morning",
      IF(AND(HOUR(K506)&gt;11, HOUR(K506)&lt;=12), "Late Morning",
         IF(AND(HOUR(K506)&gt;=12, HOUR(K506)&lt;13), "Afternoon",
            IF(AND(HOUR(K506)&gt;=13, HOUR(K506)&lt;=15), "Early Afternoon",
               IF(AND(HOUR(K506)&gt;=16, HOUR(K506)&lt;=17), "Late Afternoon",
                  IF(AND(HOUR(K506)&gt;=17, HOUR(K506)&lt;19), "Evening",
                     IF(AND(HOUR(K506)&gt;=19, HOUR(K506)&lt;=21), "Early Evening",
                        IF(OR(HOUR(K506)&gt;=22, HOUR(K506)&lt;5), "Night", "")
                     )
                  )
               )
            )
         )
      )
   )
)</f>
        <v>Late Afternoon</v>
      </c>
      <c r="Q506" s="4" t="str">
        <f>IF(OR(WEEKDAY(G506,1)=1, WEEKDAY(G506,1)=7), "Weekend", "Weekday")</f>
        <v>Weekday</v>
      </c>
    </row>
    <row r="507" spans="1:17" x14ac:dyDescent="0.25">
      <c r="A507">
        <v>101</v>
      </c>
      <c r="B507">
        <v>6545</v>
      </c>
      <c r="C507">
        <v>432</v>
      </c>
      <c r="D507">
        <v>1280</v>
      </c>
      <c r="E507">
        <v>720</v>
      </c>
      <c r="F507">
        <v>1662681018</v>
      </c>
      <c r="G507" s="1">
        <f>DATE(1970,1,1) + (F507/86400)</f>
        <v>44812.993263888886</v>
      </c>
      <c r="H507" s="5" t="str">
        <f>TEXT(Table1[[#This Row],[Create_date]],"yyyy")</f>
        <v>2022</v>
      </c>
      <c r="I507" s="1" t="str">
        <f>TEXT(G507, "dddd")</f>
        <v>Thursday</v>
      </c>
      <c r="J507" s="1" t="str">
        <f>TEXT(Table1[[#This Row],[Create_date]],"mmmm")</f>
        <v>September</v>
      </c>
      <c r="K507" s="3">
        <f>DATE(1970,1,1) + (F507/86400)</f>
        <v>44812.993263888886</v>
      </c>
      <c r="L507" s="2">
        <v>7</v>
      </c>
      <c r="M507" t="s">
        <v>188</v>
      </c>
      <c r="N507">
        <v>451435</v>
      </c>
      <c r="O507" t="str">
        <f>IF(N507&lt;=1000, "Very Low",
   IF(AND(N507&gt;1000, N507&lt;=10000), "Low",
      IF(AND(N507&gt;10000, N507&lt;=100000), "Medium",
         IF(AND(N507&gt;100000, N507&lt;=1000000), "High",
            IF(N507&gt;1000000, "Very High", "")
         )
      )
   )
)</f>
        <v>High</v>
      </c>
      <c r="P507" t="str">
        <f>IF(AND(HOUR(K507)&gt;=5, HOUR(K507)&lt;8), "Early Morning",
   IF(AND(HOUR(K507)&gt;=8, HOUR(K507)&lt;=11), "Morning",
      IF(AND(HOUR(K507)&gt;11, HOUR(K507)&lt;=12), "Late Morning",
         IF(AND(HOUR(K507)&gt;=12, HOUR(K507)&lt;13), "Afternoon",
            IF(AND(HOUR(K507)&gt;=13, HOUR(K507)&lt;=15), "Early Afternoon",
               IF(AND(HOUR(K507)&gt;=16, HOUR(K507)&lt;=17), "Late Afternoon",
                  IF(AND(HOUR(K507)&gt;=17, HOUR(K507)&lt;19), "Evening",
                     IF(AND(HOUR(K507)&gt;=19, HOUR(K507)&lt;=21), "Early Evening",
                        IF(OR(HOUR(K507)&gt;=22, HOUR(K507)&lt;5), "Night", "")
                     )
                  )
               )
            )
         )
      )
   )
)</f>
        <v>Night</v>
      </c>
      <c r="Q507" s="4" t="str">
        <f>IF(OR(WEEKDAY(G507,1)=1, WEEKDAY(G507,1)=7), "Weekend", "Weekday")</f>
        <v>Weekday</v>
      </c>
    </row>
    <row r="508" spans="1:17" x14ac:dyDescent="0.25">
      <c r="A508">
        <v>1</v>
      </c>
      <c r="B508">
        <v>46</v>
      </c>
      <c r="C508">
        <v>1</v>
      </c>
      <c r="D508">
        <v>1280</v>
      </c>
      <c r="E508">
        <v>720</v>
      </c>
      <c r="F508">
        <v>1662573398</v>
      </c>
      <c r="G508" s="1">
        <f>DATE(1970,1,1) + (F508/86400)</f>
        <v>44811.747662037036</v>
      </c>
      <c r="H508" s="5" t="str">
        <f>TEXT(Table1[[#This Row],[Create_date]],"yyyy")</f>
        <v>2022</v>
      </c>
      <c r="I508" s="1" t="str">
        <f>TEXT(G508, "dddd")</f>
        <v>Wednesday</v>
      </c>
      <c r="J508" s="1" t="str">
        <f>TEXT(Table1[[#This Row],[Create_date]],"mmmm")</f>
        <v>September</v>
      </c>
      <c r="K508" s="3">
        <f>DATE(1970,1,1) + (F508/86400)</f>
        <v>44811.747662037036</v>
      </c>
      <c r="L508" s="2">
        <v>5</v>
      </c>
      <c r="M508" t="s">
        <v>189</v>
      </c>
      <c r="N508">
        <v>3484</v>
      </c>
      <c r="O508" t="str">
        <f>IF(N508&lt;=1000, "Very Low",
   IF(AND(N508&gt;1000, N508&lt;=10000), "Low",
      IF(AND(N508&gt;10000, N508&lt;=100000), "Medium",
         IF(AND(N508&gt;100000, N508&lt;=1000000), "High",
            IF(N508&gt;1000000, "Very High", "")
         )
      )
   )
)</f>
        <v>Low</v>
      </c>
      <c r="P508" t="str">
        <f>IF(AND(HOUR(K508)&gt;=5, HOUR(K508)&lt;8), "Early Morning",
   IF(AND(HOUR(K508)&gt;=8, HOUR(K508)&lt;=11), "Morning",
      IF(AND(HOUR(K508)&gt;11, HOUR(K508)&lt;=12), "Late Morning",
         IF(AND(HOUR(K508)&gt;=12, HOUR(K508)&lt;13), "Afternoon",
            IF(AND(HOUR(K508)&gt;=13, HOUR(K508)&lt;=15), "Early Afternoon",
               IF(AND(HOUR(K508)&gt;=16, HOUR(K508)&lt;=17), "Late Afternoon",
                  IF(AND(HOUR(K508)&gt;=17, HOUR(K508)&lt;19), "Evening",
                     IF(AND(HOUR(K508)&gt;=19, HOUR(K508)&lt;=21), "Early Evening",
                        IF(OR(HOUR(K508)&gt;=22, HOUR(K508)&lt;5), "Night", "")
                     )
                  )
               )
            )
         )
      )
   )
)</f>
        <v>Late Afternoon</v>
      </c>
      <c r="Q508" s="4" t="str">
        <f>IF(OR(WEEKDAY(G508,1)=1, WEEKDAY(G508,1)=7), "Weekend", "Weekday")</f>
        <v>Weekday</v>
      </c>
    </row>
    <row r="509" spans="1:17" x14ac:dyDescent="0.25">
      <c r="A509">
        <v>52</v>
      </c>
      <c r="B509">
        <v>418</v>
      </c>
      <c r="C509">
        <v>7</v>
      </c>
      <c r="D509">
        <v>1920</v>
      </c>
      <c r="E509">
        <v>1080</v>
      </c>
      <c r="F509">
        <v>1662567981</v>
      </c>
      <c r="G509" s="1">
        <f>DATE(1970,1,1) + (F509/86400)</f>
        <v>44811.684965277775</v>
      </c>
      <c r="H509" s="5" t="str">
        <f>TEXT(Table1[[#This Row],[Create_date]],"yyyy")</f>
        <v>2022</v>
      </c>
      <c r="I509" s="1" t="str">
        <f>TEXT(G509, "dddd")</f>
        <v>Wednesday</v>
      </c>
      <c r="J509" s="1" t="str">
        <f>TEXT(Table1[[#This Row],[Create_date]],"mmmm")</f>
        <v>September</v>
      </c>
      <c r="K509" s="3">
        <f>DATE(1970,1,1) + (F509/86400)</f>
        <v>44811.684965277775</v>
      </c>
      <c r="L509" s="2">
        <v>101</v>
      </c>
      <c r="M509" t="s">
        <v>740</v>
      </c>
      <c r="N509">
        <v>4305</v>
      </c>
      <c r="O509" t="str">
        <f>IF(N509&lt;=1000, "Very Low",
   IF(AND(N509&gt;1000, N509&lt;=10000), "Low",
      IF(AND(N509&gt;10000, N509&lt;=100000), "Medium",
         IF(AND(N509&gt;100000, N509&lt;=1000000), "High",
            IF(N509&gt;1000000, "Very High", "")
         )
      )
   )
)</f>
        <v>Low</v>
      </c>
      <c r="P509" t="str">
        <f>IF(AND(HOUR(K509)&gt;=5, HOUR(K509)&lt;8), "Early Morning",
   IF(AND(HOUR(K509)&gt;=8, HOUR(K509)&lt;=11), "Morning",
      IF(AND(HOUR(K509)&gt;11, HOUR(K509)&lt;=12), "Late Morning",
         IF(AND(HOUR(K509)&gt;=12, HOUR(K509)&lt;13), "Afternoon",
            IF(AND(HOUR(K509)&gt;=13, HOUR(K509)&lt;=15), "Early Afternoon",
               IF(AND(HOUR(K509)&gt;=16, HOUR(K509)&lt;=17), "Late Afternoon",
                  IF(AND(HOUR(K509)&gt;=17, HOUR(K509)&lt;19), "Evening",
                     IF(AND(HOUR(K509)&gt;=19, HOUR(K509)&lt;=21), "Early Evening",
                        IF(OR(HOUR(K509)&gt;=22, HOUR(K509)&lt;5), "Night", "")
                     )
                  )
               )
            )
         )
      )
   )
)</f>
        <v>Late Afternoon</v>
      </c>
      <c r="Q509" s="4" t="str">
        <f>IF(OR(WEEKDAY(G509,1)=1, WEEKDAY(G509,1)=7), "Weekend", "Weekday")</f>
        <v>Weekday</v>
      </c>
    </row>
    <row r="510" spans="1:17" x14ac:dyDescent="0.25">
      <c r="A510">
        <v>4</v>
      </c>
      <c r="B510">
        <v>121</v>
      </c>
      <c r="C510">
        <v>6</v>
      </c>
      <c r="D510">
        <v>1280</v>
      </c>
      <c r="E510">
        <v>720</v>
      </c>
      <c r="F510">
        <v>1662496562</v>
      </c>
      <c r="G510" s="1">
        <f>DATE(1970,1,1) + (F510/86400)</f>
        <v>44810.858356481476</v>
      </c>
      <c r="H510" s="5" t="str">
        <f>TEXT(Table1[[#This Row],[Create_date]],"yyyy")</f>
        <v>2022</v>
      </c>
      <c r="I510" s="1" t="str">
        <f>TEXT(G510, "dddd")</f>
        <v>Tuesday</v>
      </c>
      <c r="J510" s="1" t="str">
        <f>TEXT(Table1[[#This Row],[Create_date]],"mmmm")</f>
        <v>September</v>
      </c>
      <c r="K510" s="3">
        <f>DATE(1970,1,1) + (F510/86400)</f>
        <v>44810.858356481476</v>
      </c>
      <c r="L510" s="2">
        <v>8</v>
      </c>
      <c r="M510" t="s">
        <v>741</v>
      </c>
      <c r="N510">
        <v>4921</v>
      </c>
      <c r="O510" t="str">
        <f>IF(N510&lt;=1000, "Very Low",
   IF(AND(N510&gt;1000, N510&lt;=10000), "Low",
      IF(AND(N510&gt;10000, N510&lt;=100000), "Medium",
         IF(AND(N510&gt;100000, N510&lt;=1000000), "High",
            IF(N510&gt;1000000, "Very High", "")
         )
      )
   )
)</f>
        <v>Low</v>
      </c>
      <c r="P510" t="str">
        <f>IF(AND(HOUR(K510)&gt;=5, HOUR(K510)&lt;8), "Early Morning",
   IF(AND(HOUR(K510)&gt;=8, HOUR(K510)&lt;=11), "Morning",
      IF(AND(HOUR(K510)&gt;11, HOUR(K510)&lt;=12), "Late Morning",
         IF(AND(HOUR(K510)&gt;=12, HOUR(K510)&lt;13), "Afternoon",
            IF(AND(HOUR(K510)&gt;=13, HOUR(K510)&lt;=15), "Early Afternoon",
               IF(AND(HOUR(K510)&gt;=16, HOUR(K510)&lt;=17), "Late Afternoon",
                  IF(AND(HOUR(K510)&gt;=17, HOUR(K510)&lt;19), "Evening",
                     IF(AND(HOUR(K510)&gt;=19, HOUR(K510)&lt;=21), "Early Evening",
                        IF(OR(HOUR(K510)&gt;=22, HOUR(K510)&lt;5), "Night", "")
                     )
                  )
               )
            )
         )
      )
   )
)</f>
        <v>Early Evening</v>
      </c>
      <c r="Q510" s="4" t="str">
        <f>IF(OR(WEEKDAY(G510,1)=1, WEEKDAY(G510,1)=7), "Weekend", "Weekday")</f>
        <v>Weekday</v>
      </c>
    </row>
    <row r="511" spans="1:17" x14ac:dyDescent="0.25">
      <c r="A511">
        <v>14</v>
      </c>
      <c r="B511">
        <v>382</v>
      </c>
      <c r="C511">
        <v>0</v>
      </c>
      <c r="D511">
        <v>1280</v>
      </c>
      <c r="E511">
        <v>720</v>
      </c>
      <c r="F511">
        <v>1662221467</v>
      </c>
      <c r="G511" s="1">
        <f>DATE(1970,1,1) + (F511/86400)</f>
        <v>44807.674386574072</v>
      </c>
      <c r="H511" s="5" t="str">
        <f>TEXT(Table1[[#This Row],[Create_date]],"yyyy")</f>
        <v>2022</v>
      </c>
      <c r="I511" s="1" t="str">
        <f>TEXT(G511, "dddd")</f>
        <v>Saturday</v>
      </c>
      <c r="J511" s="1" t="str">
        <f>TEXT(Table1[[#This Row],[Create_date]],"mmmm")</f>
        <v>September</v>
      </c>
      <c r="K511" s="3">
        <f>DATE(1970,1,1) + (F511/86400)</f>
        <v>44807.674386574072</v>
      </c>
      <c r="L511" s="2">
        <v>177</v>
      </c>
      <c r="M511" t="s">
        <v>190</v>
      </c>
      <c r="N511">
        <v>7730</v>
      </c>
      <c r="O511" t="str">
        <f>IF(N511&lt;=1000, "Very Low",
   IF(AND(N511&gt;1000, N511&lt;=10000), "Low",
      IF(AND(N511&gt;10000, N511&lt;=100000), "Medium",
         IF(AND(N511&gt;100000, N511&lt;=1000000), "High",
            IF(N511&gt;1000000, "Very High", "")
         )
      )
   )
)</f>
        <v>Low</v>
      </c>
      <c r="P511" t="str">
        <f>IF(AND(HOUR(K511)&gt;=5, HOUR(K511)&lt;8), "Early Morning",
   IF(AND(HOUR(K511)&gt;=8, HOUR(K511)&lt;=11), "Morning",
      IF(AND(HOUR(K511)&gt;11, HOUR(K511)&lt;=12), "Late Morning",
         IF(AND(HOUR(K511)&gt;=12, HOUR(K511)&lt;13), "Afternoon",
            IF(AND(HOUR(K511)&gt;=13, HOUR(K511)&lt;=15), "Early Afternoon",
               IF(AND(HOUR(K511)&gt;=16, HOUR(K511)&lt;=17), "Late Afternoon",
                  IF(AND(HOUR(K511)&gt;=17, HOUR(K511)&lt;19), "Evening",
                     IF(AND(HOUR(K511)&gt;=19, HOUR(K511)&lt;=21), "Early Evening",
                        IF(OR(HOUR(K511)&gt;=22, HOUR(K511)&lt;5), "Night", "")
                     )
                  )
               )
            )
         )
      )
   )
)</f>
        <v>Late Afternoon</v>
      </c>
      <c r="Q511" s="4" t="str">
        <f>IF(OR(WEEKDAY(G511,1)=1, WEEKDAY(G511,1)=7), "Weekend", "Weekday")</f>
        <v>Weekend</v>
      </c>
    </row>
    <row r="512" spans="1:17" x14ac:dyDescent="0.25">
      <c r="A512">
        <v>4</v>
      </c>
      <c r="B512">
        <v>46</v>
      </c>
      <c r="C512">
        <v>0</v>
      </c>
      <c r="D512">
        <v>1280</v>
      </c>
      <c r="E512">
        <v>720</v>
      </c>
      <c r="F512">
        <v>1662162134</v>
      </c>
      <c r="G512" s="1">
        <f>DATE(1970,1,1) + (F512/86400)</f>
        <v>44806.987662037034</v>
      </c>
      <c r="H512" s="5" t="str">
        <f>TEXT(Table1[[#This Row],[Create_date]],"yyyy")</f>
        <v>2022</v>
      </c>
      <c r="I512" s="1" t="str">
        <f>TEXT(G512, "dddd")</f>
        <v>Friday</v>
      </c>
      <c r="J512" s="1" t="str">
        <f>TEXT(Table1[[#This Row],[Create_date]],"mmmm")</f>
        <v>September</v>
      </c>
      <c r="K512" s="3">
        <f>DATE(1970,1,1) + (F512/86400)</f>
        <v>44806.987662037034</v>
      </c>
      <c r="L512" s="2">
        <v>5</v>
      </c>
      <c r="M512" t="s">
        <v>742</v>
      </c>
      <c r="N512">
        <v>2600</v>
      </c>
      <c r="O512" t="str">
        <f>IF(N512&lt;=1000, "Very Low",
   IF(AND(N512&gt;1000, N512&lt;=10000), "Low",
      IF(AND(N512&gt;10000, N512&lt;=100000), "Medium",
         IF(AND(N512&gt;100000, N512&lt;=1000000), "High",
            IF(N512&gt;1000000, "Very High", "")
         )
      )
   )
)</f>
        <v>Low</v>
      </c>
      <c r="P512" t="str">
        <f>IF(AND(HOUR(K512)&gt;=5, HOUR(K512)&lt;8), "Early Morning",
   IF(AND(HOUR(K512)&gt;=8, HOUR(K512)&lt;=11), "Morning",
      IF(AND(HOUR(K512)&gt;11, HOUR(K512)&lt;=12), "Late Morning",
         IF(AND(HOUR(K512)&gt;=12, HOUR(K512)&lt;13), "Afternoon",
            IF(AND(HOUR(K512)&gt;=13, HOUR(K512)&lt;=15), "Early Afternoon",
               IF(AND(HOUR(K512)&gt;=16, HOUR(K512)&lt;=17), "Late Afternoon",
                  IF(AND(HOUR(K512)&gt;=17, HOUR(K512)&lt;19), "Evening",
                     IF(AND(HOUR(K512)&gt;=19, HOUR(K512)&lt;=21), "Early Evening",
                        IF(OR(HOUR(K512)&gt;=22, HOUR(K512)&lt;5), "Night", "")
                     )
                  )
               )
            )
         )
      )
   )
)</f>
        <v>Night</v>
      </c>
      <c r="Q512" s="4" t="str">
        <f>IF(OR(WEEKDAY(G512,1)=1, WEEKDAY(G512,1)=7), "Weekend", "Weekday")</f>
        <v>Weekday</v>
      </c>
    </row>
    <row r="513" spans="1:17" x14ac:dyDescent="0.25">
      <c r="A513">
        <v>0</v>
      </c>
      <c r="B513">
        <v>74</v>
      </c>
      <c r="C513">
        <v>2</v>
      </c>
      <c r="D513">
        <v>1920</v>
      </c>
      <c r="E513">
        <v>1080</v>
      </c>
      <c r="F513">
        <v>1662155264</v>
      </c>
      <c r="G513" s="1">
        <f>DATE(1970,1,1) + (F513/86400)</f>
        <v>44806.908148148148</v>
      </c>
      <c r="H513" s="5" t="str">
        <f>TEXT(Table1[[#This Row],[Create_date]],"yyyy")</f>
        <v>2022</v>
      </c>
      <c r="I513" s="1" t="str">
        <f>TEXT(G513, "dddd")</f>
        <v>Friday</v>
      </c>
      <c r="J513" s="1" t="str">
        <f>TEXT(Table1[[#This Row],[Create_date]],"mmmm")</f>
        <v>September</v>
      </c>
      <c r="K513" s="3">
        <f>DATE(1970,1,1) + (F513/86400)</f>
        <v>44806.908148148148</v>
      </c>
      <c r="L513" s="2">
        <v>34</v>
      </c>
      <c r="M513" t="s">
        <v>191</v>
      </c>
      <c r="N513">
        <v>2804</v>
      </c>
      <c r="O513" t="str">
        <f>IF(N513&lt;=1000, "Very Low",
   IF(AND(N513&gt;1000, N513&lt;=10000), "Low",
      IF(AND(N513&gt;10000, N513&lt;=100000), "Medium",
         IF(AND(N513&gt;100000, N513&lt;=1000000), "High",
            IF(N513&gt;1000000, "Very High", "")
         )
      )
   )
)</f>
        <v>Low</v>
      </c>
      <c r="P513" t="str">
        <f>IF(AND(HOUR(K513)&gt;=5, HOUR(K513)&lt;8), "Early Morning",
   IF(AND(HOUR(K513)&gt;=8, HOUR(K513)&lt;=11), "Morning",
      IF(AND(HOUR(K513)&gt;11, HOUR(K513)&lt;=12), "Late Morning",
         IF(AND(HOUR(K513)&gt;=12, HOUR(K513)&lt;13), "Afternoon",
            IF(AND(HOUR(K513)&gt;=13, HOUR(K513)&lt;=15), "Early Afternoon",
               IF(AND(HOUR(K513)&gt;=16, HOUR(K513)&lt;=17), "Late Afternoon",
                  IF(AND(HOUR(K513)&gt;=17, HOUR(K513)&lt;19), "Evening",
                     IF(AND(HOUR(K513)&gt;=19, HOUR(K513)&lt;=21), "Early Evening",
                        IF(OR(HOUR(K513)&gt;=22, HOUR(K513)&lt;5), "Night", "")
                     )
                  )
               )
            )
         )
      )
   )
)</f>
        <v>Early Evening</v>
      </c>
      <c r="Q513" s="4" t="str">
        <f>IF(OR(WEEKDAY(G513,1)=1, WEEKDAY(G513,1)=7), "Weekend", "Weekday")</f>
        <v>Weekday</v>
      </c>
    </row>
    <row r="514" spans="1:17" x14ac:dyDescent="0.25">
      <c r="A514">
        <v>22</v>
      </c>
      <c r="B514">
        <v>69</v>
      </c>
      <c r="C514">
        <v>0</v>
      </c>
      <c r="D514">
        <v>1280</v>
      </c>
      <c r="E514">
        <v>720</v>
      </c>
      <c r="F514">
        <v>1662147911</v>
      </c>
      <c r="G514" s="1">
        <f>DATE(1970,1,1) + (F514/86400)</f>
        <v>44806.82304398148</v>
      </c>
      <c r="H514" s="5" t="str">
        <f>TEXT(Table1[[#This Row],[Create_date]],"yyyy")</f>
        <v>2022</v>
      </c>
      <c r="I514" s="1" t="str">
        <f>TEXT(G514, "dddd")</f>
        <v>Friday</v>
      </c>
      <c r="J514" s="1" t="str">
        <f>TEXT(Table1[[#This Row],[Create_date]],"mmmm")</f>
        <v>September</v>
      </c>
      <c r="K514" s="3">
        <f>DATE(1970,1,1) + (F514/86400)</f>
        <v>44806.82304398148</v>
      </c>
      <c r="L514" s="2">
        <v>13</v>
      </c>
      <c r="M514" t="s">
        <v>192</v>
      </c>
      <c r="N514">
        <v>3595</v>
      </c>
      <c r="O514" t="str">
        <f>IF(N514&lt;=1000, "Very Low",
   IF(AND(N514&gt;1000, N514&lt;=10000), "Low",
      IF(AND(N514&gt;10000, N514&lt;=100000), "Medium",
         IF(AND(N514&gt;100000, N514&lt;=1000000), "High",
            IF(N514&gt;1000000, "Very High", "")
         )
      )
   )
)</f>
        <v>Low</v>
      </c>
      <c r="P514" t="str">
        <f>IF(AND(HOUR(K514)&gt;=5, HOUR(K514)&lt;8), "Early Morning",
   IF(AND(HOUR(K514)&gt;=8, HOUR(K514)&lt;=11), "Morning",
      IF(AND(HOUR(K514)&gt;11, HOUR(K514)&lt;=12), "Late Morning",
         IF(AND(HOUR(K514)&gt;=12, HOUR(K514)&lt;13), "Afternoon",
            IF(AND(HOUR(K514)&gt;=13, HOUR(K514)&lt;=15), "Early Afternoon",
               IF(AND(HOUR(K514)&gt;=16, HOUR(K514)&lt;=17), "Late Afternoon",
                  IF(AND(HOUR(K514)&gt;=17, HOUR(K514)&lt;19), "Evening",
                     IF(AND(HOUR(K514)&gt;=19, HOUR(K514)&lt;=21), "Early Evening",
                        IF(OR(HOUR(K514)&gt;=22, HOUR(K514)&lt;5), "Night", "")
                     )
                  )
               )
            )
         )
      )
   )
)</f>
        <v>Early Evening</v>
      </c>
      <c r="Q514" s="4" t="str">
        <f>IF(OR(WEEKDAY(G514,1)=1, WEEKDAY(G514,1)=7), "Weekend", "Weekday")</f>
        <v>Weekday</v>
      </c>
    </row>
    <row r="515" spans="1:17" x14ac:dyDescent="0.25">
      <c r="A515">
        <v>3</v>
      </c>
      <c r="B515">
        <v>362</v>
      </c>
      <c r="C515">
        <v>1</v>
      </c>
      <c r="D515">
        <v>1920</v>
      </c>
      <c r="E515">
        <v>1080</v>
      </c>
      <c r="F515">
        <v>1662140552</v>
      </c>
      <c r="G515" s="1">
        <f>DATE(1970,1,1) + (F515/86400)</f>
        <v>44806.737870370373</v>
      </c>
      <c r="H515" s="5" t="str">
        <f>TEXT(Table1[[#This Row],[Create_date]],"yyyy")</f>
        <v>2022</v>
      </c>
      <c r="I515" s="1" t="str">
        <f>TEXT(G515, "dddd")</f>
        <v>Friday</v>
      </c>
      <c r="J515" s="1" t="str">
        <f>TEXT(Table1[[#This Row],[Create_date]],"mmmm")</f>
        <v>September</v>
      </c>
      <c r="K515" s="3">
        <f>DATE(1970,1,1) + (F515/86400)</f>
        <v>44806.737870370373</v>
      </c>
      <c r="L515" s="2">
        <v>20</v>
      </c>
      <c r="M515" t="s">
        <v>193</v>
      </c>
      <c r="N515">
        <v>6315</v>
      </c>
      <c r="O515" t="str">
        <f>IF(N515&lt;=1000, "Very Low",
   IF(AND(N515&gt;1000, N515&lt;=10000), "Low",
      IF(AND(N515&gt;10000, N515&lt;=100000), "Medium",
         IF(AND(N515&gt;100000, N515&lt;=1000000), "High",
            IF(N515&gt;1000000, "Very High", "")
         )
      )
   )
)</f>
        <v>Low</v>
      </c>
      <c r="P515" t="str">
        <f>IF(AND(HOUR(K515)&gt;=5, HOUR(K515)&lt;8), "Early Morning",
   IF(AND(HOUR(K515)&gt;=8, HOUR(K515)&lt;=11), "Morning",
      IF(AND(HOUR(K515)&gt;11, HOUR(K515)&lt;=12), "Late Morning",
         IF(AND(HOUR(K515)&gt;=12, HOUR(K515)&lt;13), "Afternoon",
            IF(AND(HOUR(K515)&gt;=13, HOUR(K515)&lt;=15), "Early Afternoon",
               IF(AND(HOUR(K515)&gt;=16, HOUR(K515)&lt;=17), "Late Afternoon",
                  IF(AND(HOUR(K515)&gt;=17, HOUR(K515)&lt;19), "Evening",
                     IF(AND(HOUR(K515)&gt;=19, HOUR(K515)&lt;=21), "Early Evening",
                        IF(OR(HOUR(K515)&gt;=22, HOUR(K515)&lt;5), "Night", "")
                     )
                  )
               )
            )
         )
      )
   )
)</f>
        <v>Late Afternoon</v>
      </c>
      <c r="Q515" s="4" t="str">
        <f>IF(OR(WEEKDAY(G515,1)=1, WEEKDAY(G515,1)=7), "Weekend", "Weekday")</f>
        <v>Weekday</v>
      </c>
    </row>
    <row r="516" spans="1:17" x14ac:dyDescent="0.25">
      <c r="A516">
        <v>36</v>
      </c>
      <c r="B516">
        <v>1248</v>
      </c>
      <c r="C516">
        <v>53</v>
      </c>
      <c r="D516">
        <v>1280</v>
      </c>
      <c r="E516">
        <v>720</v>
      </c>
      <c r="F516">
        <v>1661995545</v>
      </c>
      <c r="G516" s="1">
        <f>DATE(1970,1,1) + (F516/86400)</f>
        <v>44805.059548611112</v>
      </c>
      <c r="H516" s="5" t="str">
        <f>TEXT(Table1[[#This Row],[Create_date]],"yyyy")</f>
        <v>2022</v>
      </c>
      <c r="I516" s="1" t="str">
        <f>TEXT(G516, "dddd")</f>
        <v>Thursday</v>
      </c>
      <c r="J516" s="1" t="str">
        <f>TEXT(Table1[[#This Row],[Create_date]],"mmmm")</f>
        <v>September</v>
      </c>
      <c r="K516" s="3">
        <f>DATE(1970,1,1) + (F516/86400)</f>
        <v>44805.059548611112</v>
      </c>
      <c r="L516" s="2">
        <v>8</v>
      </c>
      <c r="M516" t="s">
        <v>194</v>
      </c>
      <c r="N516">
        <v>30110</v>
      </c>
      <c r="O516" t="str">
        <f>IF(N516&lt;=1000, "Very Low",
   IF(AND(N516&gt;1000, N516&lt;=10000), "Low",
      IF(AND(N516&gt;10000, N516&lt;=100000), "Medium",
         IF(AND(N516&gt;100000, N516&lt;=1000000), "High",
            IF(N516&gt;1000000, "Very High", "")
         )
      )
   )
)</f>
        <v>Medium</v>
      </c>
      <c r="P516" t="str">
        <f>IF(AND(HOUR(K516)&gt;=5, HOUR(K516)&lt;8), "Early Morning",
   IF(AND(HOUR(K516)&gt;=8, HOUR(K516)&lt;=11), "Morning",
      IF(AND(HOUR(K516)&gt;11, HOUR(K516)&lt;=12), "Late Morning",
         IF(AND(HOUR(K516)&gt;=12, HOUR(K516)&lt;13), "Afternoon",
            IF(AND(HOUR(K516)&gt;=13, HOUR(K516)&lt;=15), "Early Afternoon",
               IF(AND(HOUR(K516)&gt;=16, HOUR(K516)&lt;=17), "Late Afternoon",
                  IF(AND(HOUR(K516)&gt;=17, HOUR(K516)&lt;19), "Evening",
                     IF(AND(HOUR(K516)&gt;=19, HOUR(K516)&lt;=21), "Early Evening",
                        IF(OR(HOUR(K516)&gt;=22, HOUR(K516)&lt;5), "Night", "")
                     )
                  )
               )
            )
         )
      )
   )
)</f>
        <v>Night</v>
      </c>
      <c r="Q516" s="4" t="str">
        <f>IF(OR(WEEKDAY(G516,1)=1, WEEKDAY(G516,1)=7), "Weekend", "Weekday")</f>
        <v>Weekday</v>
      </c>
    </row>
    <row r="517" spans="1:17" x14ac:dyDescent="0.25">
      <c r="A517">
        <v>9</v>
      </c>
      <c r="B517">
        <v>251</v>
      </c>
      <c r="C517">
        <v>2</v>
      </c>
      <c r="D517">
        <v>1280</v>
      </c>
      <c r="E517">
        <v>720</v>
      </c>
      <c r="F517">
        <v>1661946313</v>
      </c>
      <c r="G517" s="1">
        <f>DATE(1970,1,1) + (F517/86400)</f>
        <v>44804.489733796298</v>
      </c>
      <c r="H517" s="5" t="str">
        <f>TEXT(Table1[[#This Row],[Create_date]],"yyyy")</f>
        <v>2022</v>
      </c>
      <c r="I517" s="1" t="str">
        <f>TEXT(G517, "dddd")</f>
        <v>Wednesday</v>
      </c>
      <c r="J517" s="1" t="str">
        <f>TEXT(Table1[[#This Row],[Create_date]],"mmmm")</f>
        <v>August</v>
      </c>
      <c r="K517" s="3">
        <f>DATE(1970,1,1) + (F517/86400)</f>
        <v>44804.489733796298</v>
      </c>
      <c r="L517" s="2">
        <v>15</v>
      </c>
      <c r="M517" t="s">
        <v>195</v>
      </c>
      <c r="N517">
        <v>5018</v>
      </c>
      <c r="O517" t="str">
        <f>IF(N517&lt;=1000, "Very Low",
   IF(AND(N517&gt;1000, N517&lt;=10000), "Low",
      IF(AND(N517&gt;10000, N517&lt;=100000), "Medium",
         IF(AND(N517&gt;100000, N517&lt;=1000000), "High",
            IF(N517&gt;1000000, "Very High", "")
         )
      )
   )
)</f>
        <v>Low</v>
      </c>
      <c r="P517" t="str">
        <f>IF(AND(HOUR(K517)&gt;=5, HOUR(K517)&lt;8), "Early Morning",
   IF(AND(HOUR(K517)&gt;=8, HOUR(K517)&lt;=11), "Morning",
      IF(AND(HOUR(K517)&gt;11, HOUR(K517)&lt;=12), "Late Morning",
         IF(AND(HOUR(K517)&gt;=12, HOUR(K517)&lt;13), "Afternoon",
            IF(AND(HOUR(K517)&gt;=13, HOUR(K517)&lt;=15), "Early Afternoon",
               IF(AND(HOUR(K517)&gt;=16, HOUR(K517)&lt;=17), "Late Afternoon",
                  IF(AND(HOUR(K517)&gt;=17, HOUR(K517)&lt;19), "Evening",
                     IF(AND(HOUR(K517)&gt;=19, HOUR(K517)&lt;=21), "Early Evening",
                        IF(OR(HOUR(K517)&gt;=22, HOUR(K517)&lt;5), "Night", "")
                     )
                  )
               )
            )
         )
      )
   )
)</f>
        <v>Morning</v>
      </c>
      <c r="Q517" s="4" t="str">
        <f>IF(OR(WEEKDAY(G517,1)=1, WEEKDAY(G517,1)=7), "Weekend", "Weekday")</f>
        <v>Weekday</v>
      </c>
    </row>
    <row r="518" spans="1:17" x14ac:dyDescent="0.25">
      <c r="A518">
        <v>3</v>
      </c>
      <c r="B518">
        <v>250</v>
      </c>
      <c r="C518">
        <v>10</v>
      </c>
      <c r="D518">
        <v>1280</v>
      </c>
      <c r="E518">
        <v>720</v>
      </c>
      <c r="F518">
        <v>1661874686</v>
      </c>
      <c r="G518" s="1">
        <f>DATE(1970,1,1) + (F518/86400)</f>
        <v>44803.660717592589</v>
      </c>
      <c r="H518" s="5" t="str">
        <f>TEXT(Table1[[#This Row],[Create_date]],"yyyy")</f>
        <v>2022</v>
      </c>
      <c r="I518" s="1" t="str">
        <f>TEXT(G518, "dddd")</f>
        <v>Tuesday</v>
      </c>
      <c r="J518" s="1" t="str">
        <f>TEXT(Table1[[#This Row],[Create_date]],"mmmm")</f>
        <v>August</v>
      </c>
      <c r="K518" s="3">
        <f>DATE(1970,1,1) + (F518/86400)</f>
        <v>44803.660717592589</v>
      </c>
      <c r="L518" s="2">
        <v>5</v>
      </c>
      <c r="M518" t="s">
        <v>743</v>
      </c>
      <c r="N518">
        <v>4657</v>
      </c>
      <c r="O518" t="str">
        <f>IF(N518&lt;=1000, "Very Low",
   IF(AND(N518&gt;1000, N518&lt;=10000), "Low",
      IF(AND(N518&gt;10000, N518&lt;=100000), "Medium",
         IF(AND(N518&gt;100000, N518&lt;=1000000), "High",
            IF(N518&gt;1000000, "Very High", "")
         )
      )
   )
)</f>
        <v>Low</v>
      </c>
      <c r="P518" t="str">
        <f>IF(AND(HOUR(K518)&gt;=5, HOUR(K518)&lt;8), "Early Morning",
   IF(AND(HOUR(K518)&gt;=8, HOUR(K518)&lt;=11), "Morning",
      IF(AND(HOUR(K518)&gt;11, HOUR(K518)&lt;=12), "Late Morning",
         IF(AND(HOUR(K518)&gt;=12, HOUR(K518)&lt;13), "Afternoon",
            IF(AND(HOUR(K518)&gt;=13, HOUR(K518)&lt;=15), "Early Afternoon",
               IF(AND(HOUR(K518)&gt;=16, HOUR(K518)&lt;=17), "Late Afternoon",
                  IF(AND(HOUR(K518)&gt;=17, HOUR(K518)&lt;19), "Evening",
                     IF(AND(HOUR(K518)&gt;=19, HOUR(K518)&lt;=21), "Early Evening",
                        IF(OR(HOUR(K518)&gt;=22, HOUR(K518)&lt;5), "Night", "")
                     )
                  )
               )
            )
         )
      )
   )
)</f>
        <v>Early Afternoon</v>
      </c>
      <c r="Q518" s="4" t="str">
        <f>IF(OR(WEEKDAY(G518,1)=1, WEEKDAY(G518,1)=7), "Weekend", "Weekday")</f>
        <v>Weekday</v>
      </c>
    </row>
    <row r="519" spans="1:17" x14ac:dyDescent="0.25">
      <c r="A519">
        <v>1</v>
      </c>
      <c r="B519">
        <v>111</v>
      </c>
      <c r="C519">
        <v>1</v>
      </c>
      <c r="D519">
        <v>1920</v>
      </c>
      <c r="E519">
        <v>1080</v>
      </c>
      <c r="F519">
        <v>1661655848</v>
      </c>
      <c r="G519" s="1">
        <f>DATE(1970,1,1) + (F519/86400)</f>
        <v>44801.127870370372</v>
      </c>
      <c r="H519" s="5" t="str">
        <f>TEXT(Table1[[#This Row],[Create_date]],"yyyy")</f>
        <v>2022</v>
      </c>
      <c r="I519" s="1" t="str">
        <f>TEXT(G519, "dddd")</f>
        <v>Sunday</v>
      </c>
      <c r="J519" s="1" t="str">
        <f>TEXT(Table1[[#This Row],[Create_date]],"mmmm")</f>
        <v>August</v>
      </c>
      <c r="K519" s="3">
        <f>DATE(1970,1,1) + (F519/86400)</f>
        <v>44801.127870370372</v>
      </c>
      <c r="L519" s="2">
        <v>36</v>
      </c>
      <c r="M519" t="s">
        <v>1014</v>
      </c>
      <c r="N519">
        <v>3766</v>
      </c>
      <c r="O519" t="str">
        <f>IF(N519&lt;=1000, "Very Low",
   IF(AND(N519&gt;1000, N519&lt;=10000), "Low",
      IF(AND(N519&gt;10000, N519&lt;=100000), "Medium",
         IF(AND(N519&gt;100000, N519&lt;=1000000), "High",
            IF(N519&gt;1000000, "Very High", "")
         )
      )
   )
)</f>
        <v>Low</v>
      </c>
      <c r="P519" t="str">
        <f>IF(AND(HOUR(K519)&gt;=5, HOUR(K519)&lt;8), "Early Morning",
   IF(AND(HOUR(K519)&gt;=8, HOUR(K519)&lt;=11), "Morning",
      IF(AND(HOUR(K519)&gt;11, HOUR(K519)&lt;=12), "Late Morning",
         IF(AND(HOUR(K519)&gt;=12, HOUR(K519)&lt;13), "Afternoon",
            IF(AND(HOUR(K519)&gt;=13, HOUR(K519)&lt;=15), "Early Afternoon",
               IF(AND(HOUR(K519)&gt;=16, HOUR(K519)&lt;=17), "Late Afternoon",
                  IF(AND(HOUR(K519)&gt;=17, HOUR(K519)&lt;19), "Evening",
                     IF(AND(HOUR(K519)&gt;=19, HOUR(K519)&lt;=21), "Early Evening",
                        IF(OR(HOUR(K519)&gt;=22, HOUR(K519)&lt;5), "Night", "")
                     )
                  )
               )
            )
         )
      )
   )
)</f>
        <v>Night</v>
      </c>
      <c r="Q519" s="4" t="str">
        <f>IF(OR(WEEKDAY(G519,1)=1, WEEKDAY(G519,1)=7), "Weekend", "Weekday")</f>
        <v>Weekend</v>
      </c>
    </row>
    <row r="520" spans="1:17" x14ac:dyDescent="0.25">
      <c r="A520">
        <v>0</v>
      </c>
      <c r="B520">
        <v>295</v>
      </c>
      <c r="C520">
        <v>0</v>
      </c>
      <c r="D520">
        <v>1920</v>
      </c>
      <c r="E520">
        <v>1080</v>
      </c>
      <c r="F520">
        <v>1661466719</v>
      </c>
      <c r="G520" s="1">
        <f>DATE(1970,1,1) + (F520/86400)</f>
        <v>44798.938877314809</v>
      </c>
      <c r="H520" s="5" t="str">
        <f>TEXT(Table1[[#This Row],[Create_date]],"yyyy")</f>
        <v>2022</v>
      </c>
      <c r="I520" s="1" t="str">
        <f>TEXT(G520, "dddd")</f>
        <v>Thursday</v>
      </c>
      <c r="J520" s="1" t="str">
        <f>TEXT(Table1[[#This Row],[Create_date]],"mmmm")</f>
        <v>August</v>
      </c>
      <c r="K520" s="3">
        <f>DATE(1970,1,1) + (F520/86400)</f>
        <v>44798.938877314809</v>
      </c>
      <c r="L520" s="2">
        <v>5</v>
      </c>
      <c r="M520" t="s">
        <v>196</v>
      </c>
      <c r="N520">
        <v>7860</v>
      </c>
      <c r="O520" t="str">
        <f>IF(N520&lt;=1000, "Very Low",
   IF(AND(N520&gt;1000, N520&lt;=10000), "Low",
      IF(AND(N520&gt;10000, N520&lt;=100000), "Medium",
         IF(AND(N520&gt;100000, N520&lt;=1000000), "High",
            IF(N520&gt;1000000, "Very High", "")
         )
      )
   )
)</f>
        <v>Low</v>
      </c>
      <c r="P520" t="str">
        <f>IF(AND(HOUR(K520)&gt;=5, HOUR(K520)&lt;8), "Early Morning",
   IF(AND(HOUR(K520)&gt;=8, HOUR(K520)&lt;=11), "Morning",
      IF(AND(HOUR(K520)&gt;11, HOUR(K520)&lt;=12), "Late Morning",
         IF(AND(HOUR(K520)&gt;=12, HOUR(K520)&lt;13), "Afternoon",
            IF(AND(HOUR(K520)&gt;=13, HOUR(K520)&lt;=15), "Early Afternoon",
               IF(AND(HOUR(K520)&gt;=16, HOUR(K520)&lt;=17), "Late Afternoon",
                  IF(AND(HOUR(K520)&gt;=17, HOUR(K520)&lt;19), "Evening",
                     IF(AND(HOUR(K520)&gt;=19, HOUR(K520)&lt;=21), "Early Evening",
                        IF(OR(HOUR(K520)&gt;=22, HOUR(K520)&lt;5), "Night", "")
                     )
                  )
               )
            )
         )
      )
   )
)</f>
        <v>Night</v>
      </c>
      <c r="Q520" s="4" t="str">
        <f>IF(OR(WEEKDAY(G520,1)=1, WEEKDAY(G520,1)=7), "Weekend", "Weekday")</f>
        <v>Weekday</v>
      </c>
    </row>
    <row r="521" spans="1:17" x14ac:dyDescent="0.25">
      <c r="A521">
        <v>1</v>
      </c>
      <c r="B521">
        <v>35</v>
      </c>
      <c r="C521">
        <v>0</v>
      </c>
      <c r="D521">
        <v>1280</v>
      </c>
      <c r="E521">
        <v>720</v>
      </c>
      <c r="F521">
        <v>1661387566</v>
      </c>
      <c r="G521" s="1">
        <f>DATE(1970,1,1) + (F521/86400)</f>
        <v>44798.02275462963</v>
      </c>
      <c r="H521" s="5" t="str">
        <f>TEXT(Table1[[#This Row],[Create_date]],"yyyy")</f>
        <v>2022</v>
      </c>
      <c r="I521" s="1" t="str">
        <f>TEXT(G521, "dddd")</f>
        <v>Thursday</v>
      </c>
      <c r="J521" s="1" t="str">
        <f>TEXT(Table1[[#This Row],[Create_date]],"mmmm")</f>
        <v>August</v>
      </c>
      <c r="K521" s="3">
        <f>DATE(1970,1,1) + (F521/86400)</f>
        <v>44798.02275462963</v>
      </c>
      <c r="L521" s="2">
        <v>5</v>
      </c>
      <c r="M521" t="s">
        <v>197</v>
      </c>
      <c r="N521">
        <v>2604</v>
      </c>
      <c r="O521" t="str">
        <f>IF(N521&lt;=1000, "Very Low",
   IF(AND(N521&gt;1000, N521&lt;=10000), "Low",
      IF(AND(N521&gt;10000, N521&lt;=100000), "Medium",
         IF(AND(N521&gt;100000, N521&lt;=1000000), "High",
            IF(N521&gt;1000000, "Very High", "")
         )
      )
   )
)</f>
        <v>Low</v>
      </c>
      <c r="P521" t="str">
        <f>IF(AND(HOUR(K521)&gt;=5, HOUR(K521)&lt;8), "Early Morning",
   IF(AND(HOUR(K521)&gt;=8, HOUR(K521)&lt;=11), "Morning",
      IF(AND(HOUR(K521)&gt;11, HOUR(K521)&lt;=12), "Late Morning",
         IF(AND(HOUR(K521)&gt;=12, HOUR(K521)&lt;13), "Afternoon",
            IF(AND(HOUR(K521)&gt;=13, HOUR(K521)&lt;=15), "Early Afternoon",
               IF(AND(HOUR(K521)&gt;=16, HOUR(K521)&lt;=17), "Late Afternoon",
                  IF(AND(HOUR(K521)&gt;=17, HOUR(K521)&lt;19), "Evening",
                     IF(AND(HOUR(K521)&gt;=19, HOUR(K521)&lt;=21), "Early Evening",
                        IF(OR(HOUR(K521)&gt;=22, HOUR(K521)&lt;5), "Night", "")
                     )
                  )
               )
            )
         )
      )
   )
)</f>
        <v>Night</v>
      </c>
      <c r="Q521" s="4" t="str">
        <f>IF(OR(WEEKDAY(G521,1)=1, WEEKDAY(G521,1)=7), "Weekend", "Weekday")</f>
        <v>Weekday</v>
      </c>
    </row>
    <row r="522" spans="1:17" x14ac:dyDescent="0.25">
      <c r="A522">
        <v>0</v>
      </c>
      <c r="B522">
        <v>128</v>
      </c>
      <c r="C522">
        <v>0</v>
      </c>
      <c r="D522">
        <v>1280</v>
      </c>
      <c r="E522">
        <v>720</v>
      </c>
      <c r="F522">
        <v>1661387099</v>
      </c>
      <c r="G522" s="1">
        <f>DATE(1970,1,1) + (F522/86400)</f>
        <v>44798.01734953704</v>
      </c>
      <c r="H522" s="5" t="str">
        <f>TEXT(Table1[[#This Row],[Create_date]],"yyyy")</f>
        <v>2022</v>
      </c>
      <c r="I522" s="1" t="str">
        <f>TEXT(G522, "dddd")</f>
        <v>Thursday</v>
      </c>
      <c r="J522" s="1" t="str">
        <f>TEXT(Table1[[#This Row],[Create_date]],"mmmm")</f>
        <v>August</v>
      </c>
      <c r="K522" s="3">
        <f>DATE(1970,1,1) + (F522/86400)</f>
        <v>44798.01734953704</v>
      </c>
      <c r="L522" s="2">
        <v>8</v>
      </c>
      <c r="M522" t="s">
        <v>198</v>
      </c>
      <c r="N522">
        <v>6159</v>
      </c>
      <c r="O522" t="str">
        <f>IF(N522&lt;=1000, "Very Low",
   IF(AND(N522&gt;1000, N522&lt;=10000), "Low",
      IF(AND(N522&gt;10000, N522&lt;=100000), "Medium",
         IF(AND(N522&gt;100000, N522&lt;=1000000), "High",
            IF(N522&gt;1000000, "Very High", "")
         )
      )
   )
)</f>
        <v>Low</v>
      </c>
      <c r="P522" t="str">
        <f>IF(AND(HOUR(K522)&gt;=5, HOUR(K522)&lt;8), "Early Morning",
   IF(AND(HOUR(K522)&gt;=8, HOUR(K522)&lt;=11), "Morning",
      IF(AND(HOUR(K522)&gt;11, HOUR(K522)&lt;=12), "Late Morning",
         IF(AND(HOUR(K522)&gt;=12, HOUR(K522)&lt;13), "Afternoon",
            IF(AND(HOUR(K522)&gt;=13, HOUR(K522)&lt;=15), "Early Afternoon",
               IF(AND(HOUR(K522)&gt;=16, HOUR(K522)&lt;=17), "Late Afternoon",
                  IF(AND(HOUR(K522)&gt;=17, HOUR(K522)&lt;19), "Evening",
                     IF(AND(HOUR(K522)&gt;=19, HOUR(K522)&lt;=21), "Early Evening",
                        IF(OR(HOUR(K522)&gt;=22, HOUR(K522)&lt;5), "Night", "")
                     )
                  )
               )
            )
         )
      )
   )
)</f>
        <v>Night</v>
      </c>
      <c r="Q522" s="4" t="str">
        <f>IF(OR(WEEKDAY(G522,1)=1, WEEKDAY(G522,1)=7), "Weekend", "Weekday")</f>
        <v>Weekday</v>
      </c>
    </row>
    <row r="523" spans="1:17" x14ac:dyDescent="0.25">
      <c r="A523">
        <v>1</v>
      </c>
      <c r="B523">
        <v>4</v>
      </c>
      <c r="C523">
        <v>0</v>
      </c>
      <c r="D523">
        <v>1920</v>
      </c>
      <c r="E523">
        <v>1080</v>
      </c>
      <c r="F523">
        <v>1661310875</v>
      </c>
      <c r="G523" s="1">
        <f>DATE(1970,1,1) + (F523/86400)</f>
        <v>44797.135127314818</v>
      </c>
      <c r="H523" s="5" t="str">
        <f>TEXT(Table1[[#This Row],[Create_date]],"yyyy")</f>
        <v>2022</v>
      </c>
      <c r="I523" s="1" t="str">
        <f>TEXT(G523, "dddd")</f>
        <v>Wednesday</v>
      </c>
      <c r="J523" s="1" t="str">
        <f>TEXT(Table1[[#This Row],[Create_date]],"mmmm")</f>
        <v>August</v>
      </c>
      <c r="K523" s="3">
        <f>DATE(1970,1,1) + (F523/86400)</f>
        <v>44797.135127314818</v>
      </c>
      <c r="L523" s="2">
        <v>41</v>
      </c>
      <c r="M523" t="s">
        <v>744</v>
      </c>
      <c r="N523">
        <v>715</v>
      </c>
      <c r="O523" t="str">
        <f>IF(N523&lt;=1000, "Very Low",
   IF(AND(N523&gt;1000, N523&lt;=10000), "Low",
      IF(AND(N523&gt;10000, N523&lt;=100000), "Medium",
         IF(AND(N523&gt;100000, N523&lt;=1000000), "High",
            IF(N523&gt;1000000, "Very High", "")
         )
      )
   )
)</f>
        <v>Very Low</v>
      </c>
      <c r="P523" t="str">
        <f>IF(AND(HOUR(K523)&gt;=5, HOUR(K523)&lt;8), "Early Morning",
   IF(AND(HOUR(K523)&gt;=8, HOUR(K523)&lt;=11), "Morning",
      IF(AND(HOUR(K523)&gt;11, HOUR(K523)&lt;=12), "Late Morning",
         IF(AND(HOUR(K523)&gt;=12, HOUR(K523)&lt;13), "Afternoon",
            IF(AND(HOUR(K523)&gt;=13, HOUR(K523)&lt;=15), "Early Afternoon",
               IF(AND(HOUR(K523)&gt;=16, HOUR(K523)&lt;=17), "Late Afternoon",
                  IF(AND(HOUR(K523)&gt;=17, HOUR(K523)&lt;19), "Evening",
                     IF(AND(HOUR(K523)&gt;=19, HOUR(K523)&lt;=21), "Early Evening",
                        IF(OR(HOUR(K523)&gt;=22, HOUR(K523)&lt;5), "Night", "")
                     )
                  )
               )
            )
         )
      )
   )
)</f>
        <v>Night</v>
      </c>
      <c r="Q523" s="4" t="str">
        <f>IF(OR(WEEKDAY(G523,1)=1, WEEKDAY(G523,1)=7), "Weekend", "Weekday")</f>
        <v>Weekday</v>
      </c>
    </row>
    <row r="524" spans="1:17" x14ac:dyDescent="0.25">
      <c r="A524">
        <v>1</v>
      </c>
      <c r="B524">
        <v>103</v>
      </c>
      <c r="C524">
        <v>0</v>
      </c>
      <c r="D524">
        <v>1280</v>
      </c>
      <c r="E524">
        <v>720</v>
      </c>
      <c r="F524">
        <v>1661288457</v>
      </c>
      <c r="G524" s="1">
        <f>DATE(1970,1,1) + (F524/86400)</f>
        <v>44796.875659722224</v>
      </c>
      <c r="H524" s="5" t="str">
        <f>TEXT(Table1[[#This Row],[Create_date]],"yyyy")</f>
        <v>2022</v>
      </c>
      <c r="I524" s="1" t="str">
        <f>TEXT(G524, "dddd")</f>
        <v>Tuesday</v>
      </c>
      <c r="J524" s="1" t="str">
        <f>TEXT(Table1[[#This Row],[Create_date]],"mmmm")</f>
        <v>August</v>
      </c>
      <c r="K524" s="3">
        <f>DATE(1970,1,1) + (F524/86400)</f>
        <v>44796.875659722224</v>
      </c>
      <c r="L524" s="2">
        <v>68</v>
      </c>
      <c r="M524" t="s">
        <v>745</v>
      </c>
      <c r="N524">
        <v>2267</v>
      </c>
      <c r="O524" t="str">
        <f>IF(N524&lt;=1000, "Very Low",
   IF(AND(N524&gt;1000, N524&lt;=10000), "Low",
      IF(AND(N524&gt;10000, N524&lt;=100000), "Medium",
         IF(AND(N524&gt;100000, N524&lt;=1000000), "High",
            IF(N524&gt;1000000, "Very High", "")
         )
      )
   )
)</f>
        <v>Low</v>
      </c>
      <c r="P524" t="str">
        <f>IF(AND(HOUR(K524)&gt;=5, HOUR(K524)&lt;8), "Early Morning",
   IF(AND(HOUR(K524)&gt;=8, HOUR(K524)&lt;=11), "Morning",
      IF(AND(HOUR(K524)&gt;11, HOUR(K524)&lt;=12), "Late Morning",
         IF(AND(HOUR(K524)&gt;=12, HOUR(K524)&lt;13), "Afternoon",
            IF(AND(HOUR(K524)&gt;=13, HOUR(K524)&lt;=15), "Early Afternoon",
               IF(AND(HOUR(K524)&gt;=16, HOUR(K524)&lt;=17), "Late Afternoon",
                  IF(AND(HOUR(K524)&gt;=17, HOUR(K524)&lt;19), "Evening",
                     IF(AND(HOUR(K524)&gt;=19, HOUR(K524)&lt;=21), "Early Evening",
                        IF(OR(HOUR(K524)&gt;=22, HOUR(K524)&lt;5), "Night", "")
                     )
                  )
               )
            )
         )
      )
   )
)</f>
        <v>Early Evening</v>
      </c>
      <c r="Q524" s="4" t="str">
        <f>IF(OR(WEEKDAY(G524,1)=1, WEEKDAY(G524,1)=7), "Weekend", "Weekday")</f>
        <v>Weekday</v>
      </c>
    </row>
    <row r="525" spans="1:17" x14ac:dyDescent="0.25">
      <c r="A525">
        <v>7</v>
      </c>
      <c r="B525">
        <v>432</v>
      </c>
      <c r="C525">
        <v>31</v>
      </c>
      <c r="D525">
        <v>1280</v>
      </c>
      <c r="E525">
        <v>720</v>
      </c>
      <c r="F525">
        <v>1661103114</v>
      </c>
      <c r="G525" s="1">
        <f>DATE(1970,1,1) + (F525/86400)</f>
        <v>44794.730486111112</v>
      </c>
      <c r="H525" s="5" t="str">
        <f>TEXT(Table1[[#This Row],[Create_date]],"yyyy")</f>
        <v>2022</v>
      </c>
      <c r="I525" s="1" t="str">
        <f>TEXT(G525, "dddd")</f>
        <v>Sunday</v>
      </c>
      <c r="J525" s="1" t="str">
        <f>TEXT(Table1[[#This Row],[Create_date]],"mmmm")</f>
        <v>August</v>
      </c>
      <c r="K525" s="3">
        <f>DATE(1970,1,1) + (F525/86400)</f>
        <v>44794.730486111112</v>
      </c>
      <c r="L525" s="2">
        <v>10</v>
      </c>
      <c r="M525" t="s">
        <v>199</v>
      </c>
      <c r="N525">
        <v>9102</v>
      </c>
      <c r="O525" t="str">
        <f>IF(N525&lt;=1000, "Very Low",
   IF(AND(N525&gt;1000, N525&lt;=10000), "Low",
      IF(AND(N525&gt;10000, N525&lt;=100000), "Medium",
         IF(AND(N525&gt;100000, N525&lt;=1000000), "High",
            IF(N525&gt;1000000, "Very High", "")
         )
      )
   )
)</f>
        <v>Low</v>
      </c>
      <c r="P525" t="str">
        <f>IF(AND(HOUR(K525)&gt;=5, HOUR(K525)&lt;8), "Early Morning",
   IF(AND(HOUR(K525)&gt;=8, HOUR(K525)&lt;=11), "Morning",
      IF(AND(HOUR(K525)&gt;11, HOUR(K525)&lt;=12), "Late Morning",
         IF(AND(HOUR(K525)&gt;=12, HOUR(K525)&lt;13), "Afternoon",
            IF(AND(HOUR(K525)&gt;=13, HOUR(K525)&lt;=15), "Early Afternoon",
               IF(AND(HOUR(K525)&gt;=16, HOUR(K525)&lt;=17), "Late Afternoon",
                  IF(AND(HOUR(K525)&gt;=17, HOUR(K525)&lt;19), "Evening",
                     IF(AND(HOUR(K525)&gt;=19, HOUR(K525)&lt;=21), "Early Evening",
                        IF(OR(HOUR(K525)&gt;=22, HOUR(K525)&lt;5), "Night", "")
                     )
                  )
               )
            )
         )
      )
   )
)</f>
        <v>Late Afternoon</v>
      </c>
      <c r="Q525" s="4" t="str">
        <f>IF(OR(WEEKDAY(G525,1)=1, WEEKDAY(G525,1)=7), "Weekend", "Weekday")</f>
        <v>Weekend</v>
      </c>
    </row>
    <row r="526" spans="1:17" x14ac:dyDescent="0.25">
      <c r="A526">
        <v>2</v>
      </c>
      <c r="B526">
        <v>154</v>
      </c>
      <c r="C526">
        <v>8</v>
      </c>
      <c r="D526">
        <v>1280</v>
      </c>
      <c r="E526">
        <v>720</v>
      </c>
      <c r="F526">
        <v>1661099866</v>
      </c>
      <c r="G526" s="1">
        <f>DATE(1970,1,1) + (F526/86400)</f>
        <v>44794.692893518513</v>
      </c>
      <c r="H526" s="5" t="str">
        <f>TEXT(Table1[[#This Row],[Create_date]],"yyyy")</f>
        <v>2022</v>
      </c>
      <c r="I526" s="1" t="str">
        <f>TEXT(G526, "dddd")</f>
        <v>Sunday</v>
      </c>
      <c r="J526" s="1" t="str">
        <f>TEXT(Table1[[#This Row],[Create_date]],"mmmm")</f>
        <v>August</v>
      </c>
      <c r="K526" s="3">
        <f>DATE(1970,1,1) + (F526/86400)</f>
        <v>44794.692893518513</v>
      </c>
      <c r="L526" s="2">
        <v>8</v>
      </c>
      <c r="M526" t="s">
        <v>200</v>
      </c>
      <c r="N526">
        <v>4634</v>
      </c>
      <c r="O526" t="str">
        <f>IF(N526&lt;=1000, "Very Low",
   IF(AND(N526&gt;1000, N526&lt;=10000), "Low",
      IF(AND(N526&gt;10000, N526&lt;=100000), "Medium",
         IF(AND(N526&gt;100000, N526&lt;=1000000), "High",
            IF(N526&gt;1000000, "Very High", "")
         )
      )
   )
)</f>
        <v>Low</v>
      </c>
      <c r="P526" t="str">
        <f>IF(AND(HOUR(K526)&gt;=5, HOUR(K526)&lt;8), "Early Morning",
   IF(AND(HOUR(K526)&gt;=8, HOUR(K526)&lt;=11), "Morning",
      IF(AND(HOUR(K526)&gt;11, HOUR(K526)&lt;=12), "Late Morning",
         IF(AND(HOUR(K526)&gt;=12, HOUR(K526)&lt;13), "Afternoon",
            IF(AND(HOUR(K526)&gt;=13, HOUR(K526)&lt;=15), "Early Afternoon",
               IF(AND(HOUR(K526)&gt;=16, HOUR(K526)&lt;=17), "Late Afternoon",
                  IF(AND(HOUR(K526)&gt;=17, HOUR(K526)&lt;19), "Evening",
                     IF(AND(HOUR(K526)&gt;=19, HOUR(K526)&lt;=21), "Early Evening",
                        IF(OR(HOUR(K526)&gt;=22, HOUR(K526)&lt;5), "Night", "")
                     )
                  )
               )
            )
         )
      )
   )
)</f>
        <v>Late Afternoon</v>
      </c>
      <c r="Q526" s="4" t="str">
        <f>IF(OR(WEEKDAY(G526,1)=1, WEEKDAY(G526,1)=7), "Weekend", "Weekday")</f>
        <v>Weekend</v>
      </c>
    </row>
    <row r="527" spans="1:17" x14ac:dyDescent="0.25">
      <c r="A527">
        <v>12</v>
      </c>
      <c r="B527">
        <v>619</v>
      </c>
      <c r="C527">
        <v>57</v>
      </c>
      <c r="D527">
        <v>1280</v>
      </c>
      <c r="E527">
        <v>720</v>
      </c>
      <c r="F527">
        <v>1660951297</v>
      </c>
      <c r="G527" s="1">
        <f>DATE(1970,1,1) + (F527/86400)</f>
        <v>44792.973344907412</v>
      </c>
      <c r="H527" s="5" t="str">
        <f>TEXT(Table1[[#This Row],[Create_date]],"yyyy")</f>
        <v>2022</v>
      </c>
      <c r="I527" s="1" t="str">
        <f>TEXT(G527, "dddd")</f>
        <v>Friday</v>
      </c>
      <c r="J527" s="1" t="str">
        <f>TEXT(Table1[[#This Row],[Create_date]],"mmmm")</f>
        <v>August</v>
      </c>
      <c r="K527" s="3">
        <f>DATE(1970,1,1) + (F527/86400)</f>
        <v>44792.973344907412</v>
      </c>
      <c r="L527" s="2">
        <v>5</v>
      </c>
      <c r="M527" t="s">
        <v>201</v>
      </c>
      <c r="N527">
        <v>19229</v>
      </c>
      <c r="O527" t="str">
        <f>IF(N527&lt;=1000, "Very Low",
   IF(AND(N527&gt;1000, N527&lt;=10000), "Low",
      IF(AND(N527&gt;10000, N527&lt;=100000), "Medium",
         IF(AND(N527&gt;100000, N527&lt;=1000000), "High",
            IF(N527&gt;1000000, "Very High", "")
         )
      )
   )
)</f>
        <v>Medium</v>
      </c>
      <c r="P527" t="str">
        <f>IF(AND(HOUR(K527)&gt;=5, HOUR(K527)&lt;8), "Early Morning",
   IF(AND(HOUR(K527)&gt;=8, HOUR(K527)&lt;=11), "Morning",
      IF(AND(HOUR(K527)&gt;11, HOUR(K527)&lt;=12), "Late Morning",
         IF(AND(HOUR(K527)&gt;=12, HOUR(K527)&lt;13), "Afternoon",
            IF(AND(HOUR(K527)&gt;=13, HOUR(K527)&lt;=15), "Early Afternoon",
               IF(AND(HOUR(K527)&gt;=16, HOUR(K527)&lt;=17), "Late Afternoon",
                  IF(AND(HOUR(K527)&gt;=17, HOUR(K527)&lt;19), "Evening",
                     IF(AND(HOUR(K527)&gt;=19, HOUR(K527)&lt;=21), "Early Evening",
                        IF(OR(HOUR(K527)&gt;=22, HOUR(K527)&lt;5), "Night", "")
                     )
                  )
               )
            )
         )
      )
   )
)</f>
        <v>Night</v>
      </c>
      <c r="Q527" s="4" t="str">
        <f>IF(OR(WEEKDAY(G527,1)=1, WEEKDAY(G527,1)=7), "Weekend", "Weekday")</f>
        <v>Weekday</v>
      </c>
    </row>
    <row r="528" spans="1:17" x14ac:dyDescent="0.25">
      <c r="A528">
        <v>2</v>
      </c>
      <c r="B528">
        <v>219</v>
      </c>
      <c r="C528">
        <v>0</v>
      </c>
      <c r="D528">
        <v>1280</v>
      </c>
      <c r="E528">
        <v>720</v>
      </c>
      <c r="F528">
        <v>1660868973</v>
      </c>
      <c r="G528" s="1">
        <f>DATE(1970,1,1) + (F528/86400)</f>
        <v>44792.020520833335</v>
      </c>
      <c r="H528" s="5" t="str">
        <f>TEXT(Table1[[#This Row],[Create_date]],"yyyy")</f>
        <v>2022</v>
      </c>
      <c r="I528" s="1" t="str">
        <f>TEXT(G528, "dddd")</f>
        <v>Friday</v>
      </c>
      <c r="J528" s="1" t="str">
        <f>TEXT(Table1[[#This Row],[Create_date]],"mmmm")</f>
        <v>August</v>
      </c>
      <c r="K528" s="3">
        <f>DATE(1970,1,1) + (F528/86400)</f>
        <v>44792.020520833335</v>
      </c>
      <c r="L528" s="2">
        <v>6</v>
      </c>
      <c r="M528" t="s">
        <v>1014</v>
      </c>
      <c r="N528">
        <v>8761</v>
      </c>
      <c r="O528" t="str">
        <f>IF(N528&lt;=1000, "Very Low",
   IF(AND(N528&gt;1000, N528&lt;=10000), "Low",
      IF(AND(N528&gt;10000, N528&lt;=100000), "Medium",
         IF(AND(N528&gt;100000, N528&lt;=1000000), "High",
            IF(N528&gt;1000000, "Very High", "")
         )
      )
   )
)</f>
        <v>Low</v>
      </c>
      <c r="P528" t="str">
        <f>IF(AND(HOUR(K528)&gt;=5, HOUR(K528)&lt;8), "Early Morning",
   IF(AND(HOUR(K528)&gt;=8, HOUR(K528)&lt;=11), "Morning",
      IF(AND(HOUR(K528)&gt;11, HOUR(K528)&lt;=12), "Late Morning",
         IF(AND(HOUR(K528)&gt;=12, HOUR(K528)&lt;13), "Afternoon",
            IF(AND(HOUR(K528)&gt;=13, HOUR(K528)&lt;=15), "Early Afternoon",
               IF(AND(HOUR(K528)&gt;=16, HOUR(K528)&lt;=17), "Late Afternoon",
                  IF(AND(HOUR(K528)&gt;=17, HOUR(K528)&lt;19), "Evening",
                     IF(AND(HOUR(K528)&gt;=19, HOUR(K528)&lt;=21), "Early Evening",
                        IF(OR(HOUR(K528)&gt;=22, HOUR(K528)&lt;5), "Night", "")
                     )
                  )
               )
            )
         )
      )
   )
)</f>
        <v>Night</v>
      </c>
      <c r="Q528" s="4" t="str">
        <f>IF(OR(WEEKDAY(G528,1)=1, WEEKDAY(G528,1)=7), "Weekend", "Weekday")</f>
        <v>Weekday</v>
      </c>
    </row>
    <row r="529" spans="1:17" x14ac:dyDescent="0.25">
      <c r="A529">
        <v>0</v>
      </c>
      <c r="B529">
        <v>297</v>
      </c>
      <c r="C529">
        <v>25</v>
      </c>
      <c r="D529">
        <v>1280</v>
      </c>
      <c r="E529">
        <v>720</v>
      </c>
      <c r="F529">
        <v>1660863095</v>
      </c>
      <c r="G529" s="1">
        <f>DATE(1970,1,1) + (F529/86400)</f>
        <v>44791.95248842593</v>
      </c>
      <c r="H529" s="5" t="str">
        <f>TEXT(Table1[[#This Row],[Create_date]],"yyyy")</f>
        <v>2022</v>
      </c>
      <c r="I529" s="1" t="str">
        <f>TEXT(G529, "dddd")</f>
        <v>Thursday</v>
      </c>
      <c r="J529" s="1" t="str">
        <f>TEXT(Table1[[#This Row],[Create_date]],"mmmm")</f>
        <v>August</v>
      </c>
      <c r="K529" s="3">
        <f>DATE(1970,1,1) + (F529/86400)</f>
        <v>44791.95248842593</v>
      </c>
      <c r="L529" s="2">
        <v>9</v>
      </c>
      <c r="M529" t="s">
        <v>202</v>
      </c>
      <c r="N529">
        <v>7987</v>
      </c>
      <c r="O529" t="str">
        <f>IF(N529&lt;=1000, "Very Low",
   IF(AND(N529&gt;1000, N529&lt;=10000), "Low",
      IF(AND(N529&gt;10000, N529&lt;=100000), "Medium",
         IF(AND(N529&gt;100000, N529&lt;=1000000), "High",
            IF(N529&gt;1000000, "Very High", "")
         )
      )
   )
)</f>
        <v>Low</v>
      </c>
      <c r="P529" t="str">
        <f>IF(AND(HOUR(K529)&gt;=5, HOUR(K529)&lt;8), "Early Morning",
   IF(AND(HOUR(K529)&gt;=8, HOUR(K529)&lt;=11), "Morning",
      IF(AND(HOUR(K529)&gt;11, HOUR(K529)&lt;=12), "Late Morning",
         IF(AND(HOUR(K529)&gt;=12, HOUR(K529)&lt;13), "Afternoon",
            IF(AND(HOUR(K529)&gt;=13, HOUR(K529)&lt;=15), "Early Afternoon",
               IF(AND(HOUR(K529)&gt;=16, HOUR(K529)&lt;=17), "Late Afternoon",
                  IF(AND(HOUR(K529)&gt;=17, HOUR(K529)&lt;19), "Evening",
                     IF(AND(HOUR(K529)&gt;=19, HOUR(K529)&lt;=21), "Early Evening",
                        IF(OR(HOUR(K529)&gt;=22, HOUR(K529)&lt;5), "Night", "")
                     )
                  )
               )
            )
         )
      )
   )
)</f>
        <v>Night</v>
      </c>
      <c r="Q529" s="4" t="str">
        <f>IF(OR(WEEKDAY(G529,1)=1, WEEKDAY(G529,1)=7), "Weekend", "Weekday")</f>
        <v>Weekday</v>
      </c>
    </row>
    <row r="530" spans="1:17" x14ac:dyDescent="0.25">
      <c r="A530">
        <v>0</v>
      </c>
      <c r="B530">
        <v>281</v>
      </c>
      <c r="C530">
        <v>3</v>
      </c>
      <c r="D530">
        <v>1280</v>
      </c>
      <c r="E530">
        <v>720</v>
      </c>
      <c r="F530">
        <v>1660776646</v>
      </c>
      <c r="G530" s="1">
        <f>DATE(1970,1,1) + (F530/86400)</f>
        <v>44790.951921296291</v>
      </c>
      <c r="H530" s="5" t="str">
        <f>TEXT(Table1[[#This Row],[Create_date]],"yyyy")</f>
        <v>2022</v>
      </c>
      <c r="I530" s="1" t="str">
        <f>TEXT(G530, "dddd")</f>
        <v>Wednesday</v>
      </c>
      <c r="J530" s="1" t="str">
        <f>TEXT(Table1[[#This Row],[Create_date]],"mmmm")</f>
        <v>August</v>
      </c>
      <c r="K530" s="3">
        <f>DATE(1970,1,1) + (F530/86400)</f>
        <v>44790.951921296291</v>
      </c>
      <c r="L530" s="2">
        <v>25</v>
      </c>
      <c r="M530" t="s">
        <v>203</v>
      </c>
      <c r="N530">
        <v>7154</v>
      </c>
      <c r="O530" t="str">
        <f>IF(N530&lt;=1000, "Very Low",
   IF(AND(N530&gt;1000, N530&lt;=10000), "Low",
      IF(AND(N530&gt;10000, N530&lt;=100000), "Medium",
         IF(AND(N530&gt;100000, N530&lt;=1000000), "High",
            IF(N530&gt;1000000, "Very High", "")
         )
      )
   )
)</f>
        <v>Low</v>
      </c>
      <c r="P530" t="str">
        <f>IF(AND(HOUR(K530)&gt;=5, HOUR(K530)&lt;8), "Early Morning",
   IF(AND(HOUR(K530)&gt;=8, HOUR(K530)&lt;=11), "Morning",
      IF(AND(HOUR(K530)&gt;11, HOUR(K530)&lt;=12), "Late Morning",
         IF(AND(HOUR(K530)&gt;=12, HOUR(K530)&lt;13), "Afternoon",
            IF(AND(HOUR(K530)&gt;=13, HOUR(K530)&lt;=15), "Early Afternoon",
               IF(AND(HOUR(K530)&gt;=16, HOUR(K530)&lt;=17), "Late Afternoon",
                  IF(AND(HOUR(K530)&gt;=17, HOUR(K530)&lt;19), "Evening",
                     IF(AND(HOUR(K530)&gt;=19, HOUR(K530)&lt;=21), "Early Evening",
                        IF(OR(HOUR(K530)&gt;=22, HOUR(K530)&lt;5), "Night", "")
                     )
                  )
               )
            )
         )
      )
   )
)</f>
        <v>Night</v>
      </c>
      <c r="Q530" s="4" t="str">
        <f>IF(OR(WEEKDAY(G530,1)=1, WEEKDAY(G530,1)=7), "Weekend", "Weekday")</f>
        <v>Weekday</v>
      </c>
    </row>
    <row r="531" spans="1:17" x14ac:dyDescent="0.25">
      <c r="A531">
        <v>3</v>
      </c>
      <c r="B531">
        <v>58</v>
      </c>
      <c r="C531">
        <v>0</v>
      </c>
      <c r="D531">
        <v>1280</v>
      </c>
      <c r="E531">
        <v>720</v>
      </c>
      <c r="F531">
        <v>1660698894</v>
      </c>
      <c r="G531" s="1">
        <f>DATE(1970,1,1) + (F531/86400)</f>
        <v>44790.05201388889</v>
      </c>
      <c r="H531" s="5" t="str">
        <f>TEXT(Table1[[#This Row],[Create_date]],"yyyy")</f>
        <v>2022</v>
      </c>
      <c r="I531" s="1" t="str">
        <f>TEXT(G531, "dddd")</f>
        <v>Wednesday</v>
      </c>
      <c r="J531" s="1" t="str">
        <f>TEXT(Table1[[#This Row],[Create_date]],"mmmm")</f>
        <v>August</v>
      </c>
      <c r="K531" s="3">
        <f>DATE(1970,1,1) + (F531/86400)</f>
        <v>44790.05201388889</v>
      </c>
      <c r="L531" s="2">
        <v>13</v>
      </c>
      <c r="M531" t="s">
        <v>746</v>
      </c>
      <c r="N531">
        <v>2454</v>
      </c>
      <c r="O531" t="str">
        <f>IF(N531&lt;=1000, "Very Low",
   IF(AND(N531&gt;1000, N531&lt;=10000), "Low",
      IF(AND(N531&gt;10000, N531&lt;=100000), "Medium",
         IF(AND(N531&gt;100000, N531&lt;=1000000), "High",
            IF(N531&gt;1000000, "Very High", "")
         )
      )
   )
)</f>
        <v>Low</v>
      </c>
      <c r="P531" t="str">
        <f>IF(AND(HOUR(K531)&gt;=5, HOUR(K531)&lt;8), "Early Morning",
   IF(AND(HOUR(K531)&gt;=8, HOUR(K531)&lt;=11), "Morning",
      IF(AND(HOUR(K531)&gt;11, HOUR(K531)&lt;=12), "Late Morning",
         IF(AND(HOUR(K531)&gt;=12, HOUR(K531)&lt;13), "Afternoon",
            IF(AND(HOUR(K531)&gt;=13, HOUR(K531)&lt;=15), "Early Afternoon",
               IF(AND(HOUR(K531)&gt;=16, HOUR(K531)&lt;=17), "Late Afternoon",
                  IF(AND(HOUR(K531)&gt;=17, HOUR(K531)&lt;19), "Evening",
                     IF(AND(HOUR(K531)&gt;=19, HOUR(K531)&lt;=21), "Early Evening",
                        IF(OR(HOUR(K531)&gt;=22, HOUR(K531)&lt;5), "Night", "")
                     )
                  )
               )
            )
         )
      )
   )
)</f>
        <v>Night</v>
      </c>
      <c r="Q531" s="4" t="str">
        <f>IF(OR(WEEKDAY(G531,1)=1, WEEKDAY(G531,1)=7), "Weekend", "Weekday")</f>
        <v>Weekday</v>
      </c>
    </row>
    <row r="532" spans="1:17" x14ac:dyDescent="0.25">
      <c r="A532">
        <v>15</v>
      </c>
      <c r="B532">
        <v>1494</v>
      </c>
      <c r="C532">
        <v>39</v>
      </c>
      <c r="D532">
        <v>1280</v>
      </c>
      <c r="E532">
        <v>720</v>
      </c>
      <c r="F532">
        <v>1660691685</v>
      </c>
      <c r="G532" s="1">
        <f>DATE(1970,1,1) + (F532/86400)</f>
        <v>44789.968576388885</v>
      </c>
      <c r="H532" s="5" t="str">
        <f>TEXT(Table1[[#This Row],[Create_date]],"yyyy")</f>
        <v>2022</v>
      </c>
      <c r="I532" s="1" t="str">
        <f>TEXT(G532, "dddd")</f>
        <v>Tuesday</v>
      </c>
      <c r="J532" s="1" t="str">
        <f>TEXT(Table1[[#This Row],[Create_date]],"mmmm")</f>
        <v>August</v>
      </c>
      <c r="K532" s="3">
        <f>DATE(1970,1,1) + (F532/86400)</f>
        <v>44789.968576388885</v>
      </c>
      <c r="L532" s="2">
        <v>9</v>
      </c>
      <c r="M532" t="s">
        <v>747</v>
      </c>
      <c r="N532">
        <v>49493</v>
      </c>
      <c r="O532" t="str">
        <f>IF(N532&lt;=1000, "Very Low",
   IF(AND(N532&gt;1000, N532&lt;=10000), "Low",
      IF(AND(N532&gt;10000, N532&lt;=100000), "Medium",
         IF(AND(N532&gt;100000, N532&lt;=1000000), "High",
            IF(N532&gt;1000000, "Very High", "")
         )
      )
   )
)</f>
        <v>Medium</v>
      </c>
      <c r="P532" t="str">
        <f>IF(AND(HOUR(K532)&gt;=5, HOUR(K532)&lt;8), "Early Morning",
   IF(AND(HOUR(K532)&gt;=8, HOUR(K532)&lt;=11), "Morning",
      IF(AND(HOUR(K532)&gt;11, HOUR(K532)&lt;=12), "Late Morning",
         IF(AND(HOUR(K532)&gt;=12, HOUR(K532)&lt;13), "Afternoon",
            IF(AND(HOUR(K532)&gt;=13, HOUR(K532)&lt;=15), "Early Afternoon",
               IF(AND(HOUR(K532)&gt;=16, HOUR(K532)&lt;=17), "Late Afternoon",
                  IF(AND(HOUR(K532)&gt;=17, HOUR(K532)&lt;19), "Evening",
                     IF(AND(HOUR(K532)&gt;=19, HOUR(K532)&lt;=21), "Early Evening",
                        IF(OR(HOUR(K532)&gt;=22, HOUR(K532)&lt;5), "Night", "")
                     )
                  )
               )
            )
         )
      )
   )
)</f>
        <v>Night</v>
      </c>
      <c r="Q532" s="4" t="str">
        <f>IF(OR(WEEKDAY(G532,1)=1, WEEKDAY(G532,1)=7), "Weekend", "Weekday")</f>
        <v>Weekday</v>
      </c>
    </row>
    <row r="533" spans="1:17" x14ac:dyDescent="0.25">
      <c r="A533">
        <v>159</v>
      </c>
      <c r="B533">
        <v>3410</v>
      </c>
      <c r="C533">
        <v>41</v>
      </c>
      <c r="D533">
        <v>1280</v>
      </c>
      <c r="E533">
        <v>720</v>
      </c>
      <c r="F533">
        <v>1660350402</v>
      </c>
      <c r="G533" s="1">
        <f>DATE(1970,1,1) + (F533/86400)</f>
        <v>44786.018541666665</v>
      </c>
      <c r="H533" s="5" t="str">
        <f>TEXT(Table1[[#This Row],[Create_date]],"yyyy")</f>
        <v>2022</v>
      </c>
      <c r="I533" s="1" t="str">
        <f>TEXT(G533, "dddd")</f>
        <v>Saturday</v>
      </c>
      <c r="J533" s="1" t="str">
        <f>TEXT(Table1[[#This Row],[Create_date]],"mmmm")</f>
        <v>August</v>
      </c>
      <c r="K533" s="3">
        <f>DATE(1970,1,1) + (F533/86400)</f>
        <v>44786.018541666665</v>
      </c>
      <c r="L533" s="2">
        <v>41</v>
      </c>
      <c r="M533" t="s">
        <v>748</v>
      </c>
      <c r="N533">
        <v>46937</v>
      </c>
      <c r="O533" t="str">
        <f>IF(N533&lt;=1000, "Very Low",
   IF(AND(N533&gt;1000, N533&lt;=10000), "Low",
      IF(AND(N533&gt;10000, N533&lt;=100000), "Medium",
         IF(AND(N533&gt;100000, N533&lt;=1000000), "High",
            IF(N533&gt;1000000, "Very High", "")
         )
      )
   )
)</f>
        <v>Medium</v>
      </c>
      <c r="P533" t="str">
        <f>IF(AND(HOUR(K533)&gt;=5, HOUR(K533)&lt;8), "Early Morning",
   IF(AND(HOUR(K533)&gt;=8, HOUR(K533)&lt;=11), "Morning",
      IF(AND(HOUR(K533)&gt;11, HOUR(K533)&lt;=12), "Late Morning",
         IF(AND(HOUR(K533)&gt;=12, HOUR(K533)&lt;13), "Afternoon",
            IF(AND(HOUR(K533)&gt;=13, HOUR(K533)&lt;=15), "Early Afternoon",
               IF(AND(HOUR(K533)&gt;=16, HOUR(K533)&lt;=17), "Late Afternoon",
                  IF(AND(HOUR(K533)&gt;=17, HOUR(K533)&lt;19), "Evening",
                     IF(AND(HOUR(K533)&gt;=19, HOUR(K533)&lt;=21), "Early Evening",
                        IF(OR(HOUR(K533)&gt;=22, HOUR(K533)&lt;5), "Night", "")
                     )
                  )
               )
            )
         )
      )
   )
)</f>
        <v>Night</v>
      </c>
      <c r="Q533" s="4" t="str">
        <f>IF(OR(WEEKDAY(G533,1)=1, WEEKDAY(G533,1)=7), "Weekend", "Weekday")</f>
        <v>Weekend</v>
      </c>
    </row>
    <row r="534" spans="1:17" x14ac:dyDescent="0.25">
      <c r="A534">
        <v>19</v>
      </c>
      <c r="B534">
        <v>1182</v>
      </c>
      <c r="C534">
        <v>5</v>
      </c>
      <c r="D534">
        <v>1280</v>
      </c>
      <c r="E534">
        <v>720</v>
      </c>
      <c r="F534">
        <v>1660317305</v>
      </c>
      <c r="G534" s="1">
        <f>DATE(1970,1,1) + (F534/86400)</f>
        <v>44785.635474537034</v>
      </c>
      <c r="H534" s="5" t="str">
        <f>TEXT(Table1[[#This Row],[Create_date]],"yyyy")</f>
        <v>2022</v>
      </c>
      <c r="I534" s="1" t="str">
        <f>TEXT(G534, "dddd")</f>
        <v>Friday</v>
      </c>
      <c r="J534" s="1" t="str">
        <f>TEXT(Table1[[#This Row],[Create_date]],"mmmm")</f>
        <v>August</v>
      </c>
      <c r="K534" s="3">
        <f>DATE(1970,1,1) + (F534/86400)</f>
        <v>44785.635474537034</v>
      </c>
      <c r="L534" s="2">
        <v>8</v>
      </c>
      <c r="M534" t="s">
        <v>204</v>
      </c>
      <c r="N534">
        <v>23626</v>
      </c>
      <c r="O534" t="str">
        <f>IF(N534&lt;=1000, "Very Low",
   IF(AND(N534&gt;1000, N534&lt;=10000), "Low",
      IF(AND(N534&gt;10000, N534&lt;=100000), "Medium",
         IF(AND(N534&gt;100000, N534&lt;=1000000), "High",
            IF(N534&gt;1000000, "Very High", "")
         )
      )
   )
)</f>
        <v>Medium</v>
      </c>
      <c r="P534" t="str">
        <f>IF(AND(HOUR(K534)&gt;=5, HOUR(K534)&lt;8), "Early Morning",
   IF(AND(HOUR(K534)&gt;=8, HOUR(K534)&lt;=11), "Morning",
      IF(AND(HOUR(K534)&gt;11, HOUR(K534)&lt;=12), "Late Morning",
         IF(AND(HOUR(K534)&gt;=12, HOUR(K534)&lt;13), "Afternoon",
            IF(AND(HOUR(K534)&gt;=13, HOUR(K534)&lt;=15), "Early Afternoon",
               IF(AND(HOUR(K534)&gt;=16, HOUR(K534)&lt;=17), "Late Afternoon",
                  IF(AND(HOUR(K534)&gt;=17, HOUR(K534)&lt;19), "Evening",
                     IF(AND(HOUR(K534)&gt;=19, HOUR(K534)&lt;=21), "Early Evening",
                        IF(OR(HOUR(K534)&gt;=22, HOUR(K534)&lt;5), "Night", "")
                     )
                  )
               )
            )
         )
      )
   )
)</f>
        <v>Early Afternoon</v>
      </c>
      <c r="Q534" s="4" t="str">
        <f>IF(OR(WEEKDAY(G534,1)=1, WEEKDAY(G534,1)=7), "Weekend", "Weekday")</f>
        <v>Weekday</v>
      </c>
    </row>
    <row r="535" spans="1:17" x14ac:dyDescent="0.25">
      <c r="A535">
        <v>0</v>
      </c>
      <c r="B535">
        <v>58</v>
      </c>
      <c r="C535">
        <v>0</v>
      </c>
      <c r="D535">
        <v>1280</v>
      </c>
      <c r="E535">
        <v>720</v>
      </c>
      <c r="F535">
        <v>1659730722</v>
      </c>
      <c r="G535" s="1">
        <f>DATE(1970,1,1) + (F535/86400)</f>
        <v>44778.846319444448</v>
      </c>
      <c r="H535" s="5" t="str">
        <f>TEXT(Table1[[#This Row],[Create_date]],"yyyy")</f>
        <v>2022</v>
      </c>
      <c r="I535" s="1" t="str">
        <f>TEXT(G535, "dddd")</f>
        <v>Friday</v>
      </c>
      <c r="J535" s="1" t="str">
        <f>TEXT(Table1[[#This Row],[Create_date]],"mmmm")</f>
        <v>August</v>
      </c>
      <c r="K535" s="3">
        <f>DATE(1970,1,1) + (F535/86400)</f>
        <v>44778.846319444448</v>
      </c>
      <c r="L535" s="2">
        <v>32</v>
      </c>
      <c r="M535" t="s">
        <v>749</v>
      </c>
      <c r="N535">
        <v>3423</v>
      </c>
      <c r="O535" t="str">
        <f>IF(N535&lt;=1000, "Very Low",
   IF(AND(N535&gt;1000, N535&lt;=10000), "Low",
      IF(AND(N535&gt;10000, N535&lt;=100000), "Medium",
         IF(AND(N535&gt;100000, N535&lt;=1000000), "High",
            IF(N535&gt;1000000, "Very High", "")
         )
      )
   )
)</f>
        <v>Low</v>
      </c>
      <c r="P535" t="str">
        <f>IF(AND(HOUR(K535)&gt;=5, HOUR(K535)&lt;8), "Early Morning",
   IF(AND(HOUR(K535)&gt;=8, HOUR(K535)&lt;=11), "Morning",
      IF(AND(HOUR(K535)&gt;11, HOUR(K535)&lt;=12), "Late Morning",
         IF(AND(HOUR(K535)&gt;=12, HOUR(K535)&lt;13), "Afternoon",
            IF(AND(HOUR(K535)&gt;=13, HOUR(K535)&lt;=15), "Early Afternoon",
               IF(AND(HOUR(K535)&gt;=16, HOUR(K535)&lt;=17), "Late Afternoon",
                  IF(AND(HOUR(K535)&gt;=17, HOUR(K535)&lt;19), "Evening",
                     IF(AND(HOUR(K535)&gt;=19, HOUR(K535)&lt;=21), "Early Evening",
                        IF(OR(HOUR(K535)&gt;=22, HOUR(K535)&lt;5), "Night", "")
                     )
                  )
               )
            )
         )
      )
   )
)</f>
        <v>Early Evening</v>
      </c>
      <c r="Q535" s="4" t="str">
        <f>IF(OR(WEEKDAY(G535,1)=1, WEEKDAY(G535,1)=7), "Weekend", "Weekday")</f>
        <v>Weekday</v>
      </c>
    </row>
    <row r="536" spans="1:17" x14ac:dyDescent="0.25">
      <c r="A536">
        <v>3</v>
      </c>
      <c r="B536">
        <v>223</v>
      </c>
      <c r="C536">
        <v>7</v>
      </c>
      <c r="D536">
        <v>1920</v>
      </c>
      <c r="E536">
        <v>1080</v>
      </c>
      <c r="F536">
        <v>1659656524</v>
      </c>
      <c r="G536" s="1">
        <f>DATE(1970,1,1) + (F536/86400)</f>
        <v>44777.987546296295</v>
      </c>
      <c r="H536" s="5" t="str">
        <f>TEXT(Table1[[#This Row],[Create_date]],"yyyy")</f>
        <v>2022</v>
      </c>
      <c r="I536" s="1" t="str">
        <f>TEXT(G536, "dddd")</f>
        <v>Thursday</v>
      </c>
      <c r="J536" s="1" t="str">
        <f>TEXT(Table1[[#This Row],[Create_date]],"mmmm")</f>
        <v>August</v>
      </c>
      <c r="K536" s="3">
        <f>DATE(1970,1,1) + (F536/86400)</f>
        <v>44777.987546296295</v>
      </c>
      <c r="L536" s="2">
        <v>90</v>
      </c>
      <c r="M536" t="s">
        <v>205</v>
      </c>
      <c r="N536">
        <v>4691</v>
      </c>
      <c r="O536" t="str">
        <f>IF(N536&lt;=1000, "Very Low",
   IF(AND(N536&gt;1000, N536&lt;=10000), "Low",
      IF(AND(N536&gt;10000, N536&lt;=100000), "Medium",
         IF(AND(N536&gt;100000, N536&lt;=1000000), "High",
            IF(N536&gt;1000000, "Very High", "")
         )
      )
   )
)</f>
        <v>Low</v>
      </c>
      <c r="P536" t="str">
        <f>IF(AND(HOUR(K536)&gt;=5, HOUR(K536)&lt;8), "Early Morning",
   IF(AND(HOUR(K536)&gt;=8, HOUR(K536)&lt;=11), "Morning",
      IF(AND(HOUR(K536)&gt;11, HOUR(K536)&lt;=12), "Late Morning",
         IF(AND(HOUR(K536)&gt;=12, HOUR(K536)&lt;13), "Afternoon",
            IF(AND(HOUR(K536)&gt;=13, HOUR(K536)&lt;=15), "Early Afternoon",
               IF(AND(HOUR(K536)&gt;=16, HOUR(K536)&lt;=17), "Late Afternoon",
                  IF(AND(HOUR(K536)&gt;=17, HOUR(K536)&lt;19), "Evening",
                     IF(AND(HOUR(K536)&gt;=19, HOUR(K536)&lt;=21), "Early Evening",
                        IF(OR(HOUR(K536)&gt;=22, HOUR(K536)&lt;5), "Night", "")
                     )
                  )
               )
            )
         )
      )
   )
)</f>
        <v>Night</v>
      </c>
      <c r="Q536" s="4" t="str">
        <f>IF(OR(WEEKDAY(G536,1)=1, WEEKDAY(G536,1)=7), "Weekend", "Weekday")</f>
        <v>Weekday</v>
      </c>
    </row>
    <row r="537" spans="1:17" x14ac:dyDescent="0.25">
      <c r="A537">
        <v>0</v>
      </c>
      <c r="B537">
        <v>92</v>
      </c>
      <c r="C537">
        <v>7</v>
      </c>
      <c r="D537">
        <v>1280</v>
      </c>
      <c r="E537">
        <v>720</v>
      </c>
      <c r="F537">
        <v>1659646467</v>
      </c>
      <c r="G537" s="1">
        <f>DATE(1970,1,1) + (F537/86400)</f>
        <v>44777.871145833335</v>
      </c>
      <c r="H537" s="5" t="str">
        <f>TEXT(Table1[[#This Row],[Create_date]],"yyyy")</f>
        <v>2022</v>
      </c>
      <c r="I537" s="1" t="str">
        <f>TEXT(G537, "dddd")</f>
        <v>Thursday</v>
      </c>
      <c r="J537" s="1" t="str">
        <f>TEXT(Table1[[#This Row],[Create_date]],"mmmm")</f>
        <v>August</v>
      </c>
      <c r="K537" s="3">
        <f>DATE(1970,1,1) + (F537/86400)</f>
        <v>44777.871145833335</v>
      </c>
      <c r="L537" s="2">
        <v>11</v>
      </c>
      <c r="M537" t="s">
        <v>206</v>
      </c>
      <c r="N537">
        <v>3596</v>
      </c>
      <c r="O537" t="str">
        <f>IF(N537&lt;=1000, "Very Low",
   IF(AND(N537&gt;1000, N537&lt;=10000), "Low",
      IF(AND(N537&gt;10000, N537&lt;=100000), "Medium",
         IF(AND(N537&gt;100000, N537&lt;=1000000), "High",
            IF(N537&gt;1000000, "Very High", "")
         )
      )
   )
)</f>
        <v>Low</v>
      </c>
      <c r="P537" t="str">
        <f>IF(AND(HOUR(K537)&gt;=5, HOUR(K537)&lt;8), "Early Morning",
   IF(AND(HOUR(K537)&gt;=8, HOUR(K537)&lt;=11), "Morning",
      IF(AND(HOUR(K537)&gt;11, HOUR(K537)&lt;=12), "Late Morning",
         IF(AND(HOUR(K537)&gt;=12, HOUR(K537)&lt;13), "Afternoon",
            IF(AND(HOUR(K537)&gt;=13, HOUR(K537)&lt;=15), "Early Afternoon",
               IF(AND(HOUR(K537)&gt;=16, HOUR(K537)&lt;=17), "Late Afternoon",
                  IF(AND(HOUR(K537)&gt;=17, HOUR(K537)&lt;19), "Evening",
                     IF(AND(HOUR(K537)&gt;=19, HOUR(K537)&lt;=21), "Early Evening",
                        IF(OR(HOUR(K537)&gt;=22, HOUR(K537)&lt;5), "Night", "")
                     )
                  )
               )
            )
         )
      )
   )
)</f>
        <v>Early Evening</v>
      </c>
      <c r="Q537" s="4" t="str">
        <f>IF(OR(WEEKDAY(G537,1)=1, WEEKDAY(G537,1)=7), "Weekend", "Weekday")</f>
        <v>Weekday</v>
      </c>
    </row>
    <row r="538" spans="1:17" x14ac:dyDescent="0.25">
      <c r="A538">
        <v>0</v>
      </c>
      <c r="B538">
        <v>15</v>
      </c>
      <c r="C538">
        <v>0</v>
      </c>
      <c r="D538">
        <v>1280</v>
      </c>
      <c r="E538">
        <v>720</v>
      </c>
      <c r="F538">
        <v>1659548520</v>
      </c>
      <c r="G538" s="1">
        <f>DATE(1970,1,1) + (F538/86400)</f>
        <v>44776.737500000003</v>
      </c>
      <c r="H538" s="5" t="str">
        <f>TEXT(Table1[[#This Row],[Create_date]],"yyyy")</f>
        <v>2022</v>
      </c>
      <c r="I538" s="1" t="str">
        <f>TEXT(G538, "dddd")</f>
        <v>Wednesday</v>
      </c>
      <c r="J538" s="1" t="str">
        <f>TEXT(Table1[[#This Row],[Create_date]],"mmmm")</f>
        <v>August</v>
      </c>
      <c r="K538" s="3">
        <f>DATE(1970,1,1) + (F538/86400)</f>
        <v>44776.737500000003</v>
      </c>
      <c r="L538" s="2">
        <v>146</v>
      </c>
      <c r="M538" t="s">
        <v>207</v>
      </c>
      <c r="N538">
        <v>1178</v>
      </c>
      <c r="O538" t="str">
        <f>IF(N538&lt;=1000, "Very Low",
   IF(AND(N538&gt;1000, N538&lt;=10000), "Low",
      IF(AND(N538&gt;10000, N538&lt;=100000), "Medium",
         IF(AND(N538&gt;100000, N538&lt;=1000000), "High",
            IF(N538&gt;1000000, "Very High", "")
         )
      )
   )
)</f>
        <v>Low</v>
      </c>
      <c r="P538" t="str">
        <f>IF(AND(HOUR(K538)&gt;=5, HOUR(K538)&lt;8), "Early Morning",
   IF(AND(HOUR(K538)&gt;=8, HOUR(K538)&lt;=11), "Morning",
      IF(AND(HOUR(K538)&gt;11, HOUR(K538)&lt;=12), "Late Morning",
         IF(AND(HOUR(K538)&gt;=12, HOUR(K538)&lt;13), "Afternoon",
            IF(AND(HOUR(K538)&gt;=13, HOUR(K538)&lt;=15), "Early Afternoon",
               IF(AND(HOUR(K538)&gt;=16, HOUR(K538)&lt;=17), "Late Afternoon",
                  IF(AND(HOUR(K538)&gt;=17, HOUR(K538)&lt;19), "Evening",
                     IF(AND(HOUR(K538)&gt;=19, HOUR(K538)&lt;=21), "Early Evening",
                        IF(OR(HOUR(K538)&gt;=22, HOUR(K538)&lt;5), "Night", "")
                     )
                  )
               )
            )
         )
      )
   )
)</f>
        <v>Late Afternoon</v>
      </c>
      <c r="Q538" s="4" t="str">
        <f>IF(OR(WEEKDAY(G538,1)=1, WEEKDAY(G538,1)=7), "Weekend", "Weekday")</f>
        <v>Weekday</v>
      </c>
    </row>
    <row r="539" spans="1:17" x14ac:dyDescent="0.25">
      <c r="A539">
        <v>1</v>
      </c>
      <c r="B539">
        <v>195</v>
      </c>
      <c r="C539">
        <v>7</v>
      </c>
      <c r="D539">
        <v>1280</v>
      </c>
      <c r="E539">
        <v>720</v>
      </c>
      <c r="F539">
        <v>1659544388</v>
      </c>
      <c r="G539" s="1">
        <f>DATE(1970,1,1) + (F539/86400)</f>
        <v>44776.689675925925</v>
      </c>
      <c r="H539" s="5" t="str">
        <f>TEXT(Table1[[#This Row],[Create_date]],"yyyy")</f>
        <v>2022</v>
      </c>
      <c r="I539" s="1" t="str">
        <f>TEXT(G539, "dddd")</f>
        <v>Wednesday</v>
      </c>
      <c r="J539" s="1" t="str">
        <f>TEXT(Table1[[#This Row],[Create_date]],"mmmm")</f>
        <v>August</v>
      </c>
      <c r="K539" s="3">
        <f>DATE(1970,1,1) + (F539/86400)</f>
        <v>44776.689675925925</v>
      </c>
      <c r="L539" s="2">
        <v>9</v>
      </c>
      <c r="M539" t="s">
        <v>208</v>
      </c>
      <c r="N539">
        <v>3157</v>
      </c>
      <c r="O539" t="str">
        <f>IF(N539&lt;=1000, "Very Low",
   IF(AND(N539&gt;1000, N539&lt;=10000), "Low",
      IF(AND(N539&gt;10000, N539&lt;=100000), "Medium",
         IF(AND(N539&gt;100000, N539&lt;=1000000), "High",
            IF(N539&gt;1000000, "Very High", "")
         )
      )
   )
)</f>
        <v>Low</v>
      </c>
      <c r="P539" t="str">
        <f>IF(AND(HOUR(K539)&gt;=5, HOUR(K539)&lt;8), "Early Morning",
   IF(AND(HOUR(K539)&gt;=8, HOUR(K539)&lt;=11), "Morning",
      IF(AND(HOUR(K539)&gt;11, HOUR(K539)&lt;=12), "Late Morning",
         IF(AND(HOUR(K539)&gt;=12, HOUR(K539)&lt;13), "Afternoon",
            IF(AND(HOUR(K539)&gt;=13, HOUR(K539)&lt;=15), "Early Afternoon",
               IF(AND(HOUR(K539)&gt;=16, HOUR(K539)&lt;=17), "Late Afternoon",
                  IF(AND(HOUR(K539)&gt;=17, HOUR(K539)&lt;19), "Evening",
                     IF(AND(HOUR(K539)&gt;=19, HOUR(K539)&lt;=21), "Early Evening",
                        IF(OR(HOUR(K539)&gt;=22, HOUR(K539)&lt;5), "Night", "")
                     )
                  )
               )
            )
         )
      )
   )
)</f>
        <v>Late Afternoon</v>
      </c>
      <c r="Q539" s="4" t="str">
        <f>IF(OR(WEEKDAY(G539,1)=1, WEEKDAY(G539,1)=7), "Weekend", "Weekday")</f>
        <v>Weekday</v>
      </c>
    </row>
    <row r="540" spans="1:17" x14ac:dyDescent="0.25">
      <c r="A540">
        <v>1</v>
      </c>
      <c r="B540">
        <v>322</v>
      </c>
      <c r="C540">
        <v>2</v>
      </c>
      <c r="D540">
        <v>1920</v>
      </c>
      <c r="E540">
        <v>1080</v>
      </c>
      <c r="F540">
        <v>1659478891</v>
      </c>
      <c r="G540" s="1">
        <f>DATE(1970,1,1) + (F540/86400)</f>
        <v>44775.931608796294</v>
      </c>
      <c r="H540" s="5" t="str">
        <f>TEXT(Table1[[#This Row],[Create_date]],"yyyy")</f>
        <v>2022</v>
      </c>
      <c r="I540" s="1" t="str">
        <f>TEXT(G540, "dddd")</f>
        <v>Tuesday</v>
      </c>
      <c r="J540" s="1" t="str">
        <f>TEXT(Table1[[#This Row],[Create_date]],"mmmm")</f>
        <v>August</v>
      </c>
      <c r="K540" s="3">
        <f>DATE(1970,1,1) + (F540/86400)</f>
        <v>44775.931608796294</v>
      </c>
      <c r="L540" s="2">
        <v>61</v>
      </c>
      <c r="M540" t="s">
        <v>209</v>
      </c>
      <c r="N540">
        <v>6729</v>
      </c>
      <c r="O540" t="str">
        <f>IF(N540&lt;=1000, "Very Low",
   IF(AND(N540&gt;1000, N540&lt;=10000), "Low",
      IF(AND(N540&gt;10000, N540&lt;=100000), "Medium",
         IF(AND(N540&gt;100000, N540&lt;=1000000), "High",
            IF(N540&gt;1000000, "Very High", "")
         )
      )
   )
)</f>
        <v>Low</v>
      </c>
      <c r="P540" t="str">
        <f>IF(AND(HOUR(K540)&gt;=5, HOUR(K540)&lt;8), "Early Morning",
   IF(AND(HOUR(K540)&gt;=8, HOUR(K540)&lt;=11), "Morning",
      IF(AND(HOUR(K540)&gt;11, HOUR(K540)&lt;=12), "Late Morning",
         IF(AND(HOUR(K540)&gt;=12, HOUR(K540)&lt;13), "Afternoon",
            IF(AND(HOUR(K540)&gt;=13, HOUR(K540)&lt;=15), "Early Afternoon",
               IF(AND(HOUR(K540)&gt;=16, HOUR(K540)&lt;=17), "Late Afternoon",
                  IF(AND(HOUR(K540)&gt;=17, HOUR(K540)&lt;19), "Evening",
                     IF(AND(HOUR(K540)&gt;=19, HOUR(K540)&lt;=21), "Early Evening",
                        IF(OR(HOUR(K540)&gt;=22, HOUR(K540)&lt;5), "Night", "")
                     )
                  )
               )
            )
         )
      )
   )
)</f>
        <v>Night</v>
      </c>
      <c r="Q540" s="4" t="str">
        <f>IF(OR(WEEKDAY(G540,1)=1, WEEKDAY(G540,1)=7), "Weekend", "Weekday")</f>
        <v>Weekday</v>
      </c>
    </row>
    <row r="541" spans="1:17" x14ac:dyDescent="0.25">
      <c r="A541">
        <v>1</v>
      </c>
      <c r="B541">
        <v>16</v>
      </c>
      <c r="C541">
        <v>7</v>
      </c>
      <c r="D541">
        <v>1280</v>
      </c>
      <c r="E541">
        <v>720</v>
      </c>
      <c r="F541">
        <v>1659459269</v>
      </c>
      <c r="G541" s="1">
        <f>DATE(1970,1,1) + (F541/86400)</f>
        <v>44775.704502314809</v>
      </c>
      <c r="H541" s="5" t="str">
        <f>TEXT(Table1[[#This Row],[Create_date]],"yyyy")</f>
        <v>2022</v>
      </c>
      <c r="I541" s="1" t="str">
        <f>TEXT(G541, "dddd")</f>
        <v>Tuesday</v>
      </c>
      <c r="J541" s="1" t="str">
        <f>TEXT(Table1[[#This Row],[Create_date]],"mmmm")</f>
        <v>August</v>
      </c>
      <c r="K541" s="3">
        <f>DATE(1970,1,1) + (F541/86400)</f>
        <v>44775.704502314809</v>
      </c>
      <c r="L541" s="2">
        <v>6</v>
      </c>
      <c r="M541" t="s">
        <v>210</v>
      </c>
      <c r="N541">
        <v>887</v>
      </c>
      <c r="O541" t="str">
        <f>IF(N541&lt;=1000, "Very Low",
   IF(AND(N541&gt;1000, N541&lt;=10000), "Low",
      IF(AND(N541&gt;10000, N541&lt;=100000), "Medium",
         IF(AND(N541&gt;100000, N541&lt;=1000000), "High",
            IF(N541&gt;1000000, "Very High", "")
         )
      )
   )
)</f>
        <v>Very Low</v>
      </c>
      <c r="P541" t="str">
        <f>IF(AND(HOUR(K541)&gt;=5, HOUR(K541)&lt;8), "Early Morning",
   IF(AND(HOUR(K541)&gt;=8, HOUR(K541)&lt;=11), "Morning",
      IF(AND(HOUR(K541)&gt;11, HOUR(K541)&lt;=12), "Late Morning",
         IF(AND(HOUR(K541)&gt;=12, HOUR(K541)&lt;13), "Afternoon",
            IF(AND(HOUR(K541)&gt;=13, HOUR(K541)&lt;=15), "Early Afternoon",
               IF(AND(HOUR(K541)&gt;=16, HOUR(K541)&lt;=17), "Late Afternoon",
                  IF(AND(HOUR(K541)&gt;=17, HOUR(K541)&lt;19), "Evening",
                     IF(AND(HOUR(K541)&gt;=19, HOUR(K541)&lt;=21), "Early Evening",
                        IF(OR(HOUR(K541)&gt;=22, HOUR(K541)&lt;5), "Night", "")
                     )
                  )
               )
            )
         )
      )
   )
)</f>
        <v>Late Afternoon</v>
      </c>
      <c r="Q541" s="4" t="str">
        <f>IF(OR(WEEKDAY(G541,1)=1, WEEKDAY(G541,1)=7), "Weekend", "Weekday")</f>
        <v>Weekday</v>
      </c>
    </row>
    <row r="542" spans="1:17" x14ac:dyDescent="0.25">
      <c r="A542">
        <v>4</v>
      </c>
      <c r="B542">
        <v>260</v>
      </c>
      <c r="C542">
        <v>1</v>
      </c>
      <c r="D542">
        <v>1280</v>
      </c>
      <c r="E542">
        <v>720</v>
      </c>
      <c r="F542">
        <v>1659390309</v>
      </c>
      <c r="G542" s="1">
        <f>DATE(1970,1,1) + (F542/86400)</f>
        <v>44774.906354166669</v>
      </c>
      <c r="H542" s="5" t="str">
        <f>TEXT(Table1[[#This Row],[Create_date]],"yyyy")</f>
        <v>2022</v>
      </c>
      <c r="I542" s="1" t="str">
        <f>TEXT(G542, "dddd")</f>
        <v>Monday</v>
      </c>
      <c r="J542" s="1" t="str">
        <f>TEXT(Table1[[#This Row],[Create_date]],"mmmm")</f>
        <v>August</v>
      </c>
      <c r="K542" s="3">
        <f>DATE(1970,1,1) + (F542/86400)</f>
        <v>44774.906354166669</v>
      </c>
      <c r="L542" s="2">
        <v>5</v>
      </c>
      <c r="M542" t="s">
        <v>211</v>
      </c>
      <c r="N542">
        <v>7019</v>
      </c>
      <c r="O542" t="str">
        <f>IF(N542&lt;=1000, "Very Low",
   IF(AND(N542&gt;1000, N542&lt;=10000), "Low",
      IF(AND(N542&gt;10000, N542&lt;=100000), "Medium",
         IF(AND(N542&gt;100000, N542&lt;=1000000), "High",
            IF(N542&gt;1000000, "Very High", "")
         )
      )
   )
)</f>
        <v>Low</v>
      </c>
      <c r="P542" t="str">
        <f>IF(AND(HOUR(K542)&gt;=5, HOUR(K542)&lt;8), "Early Morning",
   IF(AND(HOUR(K542)&gt;=8, HOUR(K542)&lt;=11), "Morning",
      IF(AND(HOUR(K542)&gt;11, HOUR(K542)&lt;=12), "Late Morning",
         IF(AND(HOUR(K542)&gt;=12, HOUR(K542)&lt;13), "Afternoon",
            IF(AND(HOUR(K542)&gt;=13, HOUR(K542)&lt;=15), "Early Afternoon",
               IF(AND(HOUR(K542)&gt;=16, HOUR(K542)&lt;=17), "Late Afternoon",
                  IF(AND(HOUR(K542)&gt;=17, HOUR(K542)&lt;19), "Evening",
                     IF(AND(HOUR(K542)&gt;=19, HOUR(K542)&lt;=21), "Early Evening",
                        IF(OR(HOUR(K542)&gt;=22, HOUR(K542)&lt;5), "Night", "")
                     )
                  )
               )
            )
         )
      )
   )
)</f>
        <v>Early Evening</v>
      </c>
      <c r="Q542" s="4" t="str">
        <f>IF(OR(WEEKDAY(G542,1)=1, WEEKDAY(G542,1)=7), "Weekend", "Weekday")</f>
        <v>Weekday</v>
      </c>
    </row>
    <row r="543" spans="1:17" x14ac:dyDescent="0.25">
      <c r="A543">
        <v>4</v>
      </c>
      <c r="B543">
        <v>67</v>
      </c>
      <c r="C543">
        <v>0</v>
      </c>
      <c r="D543">
        <v>1280</v>
      </c>
      <c r="E543">
        <v>720</v>
      </c>
      <c r="F543">
        <v>1659199382</v>
      </c>
      <c r="G543" s="1">
        <f>DATE(1970,1,1) + (F543/86400)</f>
        <v>44772.696550925924</v>
      </c>
      <c r="H543" s="5" t="str">
        <f>TEXT(Table1[[#This Row],[Create_date]],"yyyy")</f>
        <v>2022</v>
      </c>
      <c r="I543" s="1" t="str">
        <f>TEXT(G543, "dddd")</f>
        <v>Saturday</v>
      </c>
      <c r="J543" s="1" t="str">
        <f>TEXT(Table1[[#This Row],[Create_date]],"mmmm")</f>
        <v>July</v>
      </c>
      <c r="K543" s="3">
        <f>DATE(1970,1,1) + (F543/86400)</f>
        <v>44772.696550925924</v>
      </c>
      <c r="L543" s="2">
        <v>14</v>
      </c>
      <c r="M543" t="s">
        <v>212</v>
      </c>
      <c r="N543">
        <v>2199</v>
      </c>
      <c r="O543" t="str">
        <f>IF(N543&lt;=1000, "Very Low",
   IF(AND(N543&gt;1000, N543&lt;=10000), "Low",
      IF(AND(N543&gt;10000, N543&lt;=100000), "Medium",
         IF(AND(N543&gt;100000, N543&lt;=1000000), "High",
            IF(N543&gt;1000000, "Very High", "")
         )
      )
   )
)</f>
        <v>Low</v>
      </c>
      <c r="P543" t="str">
        <f>IF(AND(HOUR(K543)&gt;=5, HOUR(K543)&lt;8), "Early Morning",
   IF(AND(HOUR(K543)&gt;=8, HOUR(K543)&lt;=11), "Morning",
      IF(AND(HOUR(K543)&gt;11, HOUR(K543)&lt;=12), "Late Morning",
         IF(AND(HOUR(K543)&gt;=12, HOUR(K543)&lt;13), "Afternoon",
            IF(AND(HOUR(K543)&gt;=13, HOUR(K543)&lt;=15), "Early Afternoon",
               IF(AND(HOUR(K543)&gt;=16, HOUR(K543)&lt;=17), "Late Afternoon",
                  IF(AND(HOUR(K543)&gt;=17, HOUR(K543)&lt;19), "Evening",
                     IF(AND(HOUR(K543)&gt;=19, HOUR(K543)&lt;=21), "Early Evening",
                        IF(OR(HOUR(K543)&gt;=22, HOUR(K543)&lt;5), "Night", "")
                     )
                  )
               )
            )
         )
      )
   )
)</f>
        <v>Late Afternoon</v>
      </c>
      <c r="Q543" s="4" t="str">
        <f>IF(OR(WEEKDAY(G543,1)=1, WEEKDAY(G543,1)=7), "Weekend", "Weekday")</f>
        <v>Weekend</v>
      </c>
    </row>
    <row r="544" spans="1:17" x14ac:dyDescent="0.25">
      <c r="A544">
        <v>4</v>
      </c>
      <c r="B544">
        <v>309</v>
      </c>
      <c r="C544">
        <v>2</v>
      </c>
      <c r="D544">
        <v>1280</v>
      </c>
      <c r="E544">
        <v>720</v>
      </c>
      <c r="F544">
        <v>1659122098</v>
      </c>
      <c r="G544" s="1">
        <f>DATE(1970,1,1) + (F544/86400)</f>
        <v>44771.802060185189</v>
      </c>
      <c r="H544" s="5" t="str">
        <f>TEXT(Table1[[#This Row],[Create_date]],"yyyy")</f>
        <v>2022</v>
      </c>
      <c r="I544" s="1" t="str">
        <f>TEXT(G544, "dddd")</f>
        <v>Friday</v>
      </c>
      <c r="J544" s="1" t="str">
        <f>TEXT(Table1[[#This Row],[Create_date]],"mmmm")</f>
        <v>July</v>
      </c>
      <c r="K544" s="3">
        <f>DATE(1970,1,1) + (F544/86400)</f>
        <v>44771.802060185189</v>
      </c>
      <c r="L544" s="2">
        <v>10</v>
      </c>
      <c r="M544" t="s">
        <v>750</v>
      </c>
      <c r="N544">
        <v>9772</v>
      </c>
      <c r="O544" t="str">
        <f>IF(N544&lt;=1000, "Very Low",
   IF(AND(N544&gt;1000, N544&lt;=10000), "Low",
      IF(AND(N544&gt;10000, N544&lt;=100000), "Medium",
         IF(AND(N544&gt;100000, N544&lt;=1000000), "High",
            IF(N544&gt;1000000, "Very High", "")
         )
      )
   )
)</f>
        <v>Low</v>
      </c>
      <c r="P544" t="str">
        <f>IF(AND(HOUR(K544)&gt;=5, HOUR(K544)&lt;8), "Early Morning",
   IF(AND(HOUR(K544)&gt;=8, HOUR(K544)&lt;=11), "Morning",
      IF(AND(HOUR(K544)&gt;11, HOUR(K544)&lt;=12), "Late Morning",
         IF(AND(HOUR(K544)&gt;=12, HOUR(K544)&lt;13), "Afternoon",
            IF(AND(HOUR(K544)&gt;=13, HOUR(K544)&lt;=15), "Early Afternoon",
               IF(AND(HOUR(K544)&gt;=16, HOUR(K544)&lt;=17), "Late Afternoon",
                  IF(AND(HOUR(K544)&gt;=17, HOUR(K544)&lt;19), "Evening",
                     IF(AND(HOUR(K544)&gt;=19, HOUR(K544)&lt;=21), "Early Evening",
                        IF(OR(HOUR(K544)&gt;=22, HOUR(K544)&lt;5), "Night", "")
                     )
                  )
               )
            )
         )
      )
   )
)</f>
        <v>Early Evening</v>
      </c>
      <c r="Q544" s="4" t="str">
        <f>IF(OR(WEEKDAY(G544,1)=1, WEEKDAY(G544,1)=7), "Weekend", "Weekday")</f>
        <v>Weekday</v>
      </c>
    </row>
    <row r="545" spans="1:17" x14ac:dyDescent="0.25">
      <c r="A545">
        <v>1</v>
      </c>
      <c r="B545">
        <v>110</v>
      </c>
      <c r="C545">
        <v>2</v>
      </c>
      <c r="D545">
        <v>1280</v>
      </c>
      <c r="E545">
        <v>720</v>
      </c>
      <c r="F545">
        <v>1658884133</v>
      </c>
      <c r="G545" s="1">
        <f>DATE(1970,1,1) + (F545/86400)</f>
        <v>44769.047835648147</v>
      </c>
      <c r="H545" s="5" t="str">
        <f>TEXT(Table1[[#This Row],[Create_date]],"yyyy")</f>
        <v>2022</v>
      </c>
      <c r="I545" s="1" t="str">
        <f>TEXT(G545, "dddd")</f>
        <v>Wednesday</v>
      </c>
      <c r="J545" s="1" t="str">
        <f>TEXT(Table1[[#This Row],[Create_date]],"mmmm")</f>
        <v>July</v>
      </c>
      <c r="K545" s="3">
        <f>DATE(1970,1,1) + (F545/86400)</f>
        <v>44769.047835648147</v>
      </c>
      <c r="L545" s="2">
        <v>7</v>
      </c>
      <c r="M545" t="s">
        <v>213</v>
      </c>
      <c r="N545">
        <v>7348</v>
      </c>
      <c r="O545" t="str">
        <f>IF(N545&lt;=1000, "Very Low",
   IF(AND(N545&gt;1000, N545&lt;=10000), "Low",
      IF(AND(N545&gt;10000, N545&lt;=100000), "Medium",
         IF(AND(N545&gt;100000, N545&lt;=1000000), "High",
            IF(N545&gt;1000000, "Very High", "")
         )
      )
   )
)</f>
        <v>Low</v>
      </c>
      <c r="P545" t="str">
        <f>IF(AND(HOUR(K545)&gt;=5, HOUR(K545)&lt;8), "Early Morning",
   IF(AND(HOUR(K545)&gt;=8, HOUR(K545)&lt;=11), "Morning",
      IF(AND(HOUR(K545)&gt;11, HOUR(K545)&lt;=12), "Late Morning",
         IF(AND(HOUR(K545)&gt;=12, HOUR(K545)&lt;13), "Afternoon",
            IF(AND(HOUR(K545)&gt;=13, HOUR(K545)&lt;=15), "Early Afternoon",
               IF(AND(HOUR(K545)&gt;=16, HOUR(K545)&lt;=17), "Late Afternoon",
                  IF(AND(HOUR(K545)&gt;=17, HOUR(K545)&lt;19), "Evening",
                     IF(AND(HOUR(K545)&gt;=19, HOUR(K545)&lt;=21), "Early Evening",
                        IF(OR(HOUR(K545)&gt;=22, HOUR(K545)&lt;5), "Night", "")
                     )
                  )
               )
            )
         )
      )
   )
)</f>
        <v>Night</v>
      </c>
      <c r="Q545" s="4" t="str">
        <f>IF(OR(WEEKDAY(G545,1)=1, WEEKDAY(G545,1)=7), "Weekend", "Weekday")</f>
        <v>Weekday</v>
      </c>
    </row>
    <row r="546" spans="1:17" x14ac:dyDescent="0.25">
      <c r="A546">
        <v>0</v>
      </c>
      <c r="B546">
        <v>21</v>
      </c>
      <c r="C546">
        <v>3</v>
      </c>
      <c r="D546">
        <v>1280</v>
      </c>
      <c r="E546">
        <v>720</v>
      </c>
      <c r="F546">
        <v>1658879877</v>
      </c>
      <c r="G546" s="1">
        <f>DATE(1970,1,1) + (F546/86400)</f>
        <v>44768.998576388884</v>
      </c>
      <c r="H546" s="5" t="str">
        <f>TEXT(Table1[[#This Row],[Create_date]],"yyyy")</f>
        <v>2022</v>
      </c>
      <c r="I546" s="1" t="str">
        <f>TEXT(G546, "dddd")</f>
        <v>Tuesday</v>
      </c>
      <c r="J546" s="1" t="str">
        <f>TEXT(Table1[[#This Row],[Create_date]],"mmmm")</f>
        <v>July</v>
      </c>
      <c r="K546" s="3">
        <f>DATE(1970,1,1) + (F546/86400)</f>
        <v>44768.998576388884</v>
      </c>
      <c r="L546" s="2">
        <v>106</v>
      </c>
      <c r="M546" t="s">
        <v>214</v>
      </c>
      <c r="N546">
        <v>1312</v>
      </c>
      <c r="O546" t="str">
        <f>IF(N546&lt;=1000, "Very Low",
   IF(AND(N546&gt;1000, N546&lt;=10000), "Low",
      IF(AND(N546&gt;10000, N546&lt;=100000), "Medium",
         IF(AND(N546&gt;100000, N546&lt;=1000000), "High",
            IF(N546&gt;1000000, "Very High", "")
         )
      )
   )
)</f>
        <v>Low</v>
      </c>
      <c r="P546" t="str">
        <f>IF(AND(HOUR(K546)&gt;=5, HOUR(K546)&lt;8), "Early Morning",
   IF(AND(HOUR(K546)&gt;=8, HOUR(K546)&lt;=11), "Morning",
      IF(AND(HOUR(K546)&gt;11, HOUR(K546)&lt;=12), "Late Morning",
         IF(AND(HOUR(K546)&gt;=12, HOUR(K546)&lt;13), "Afternoon",
            IF(AND(HOUR(K546)&gt;=13, HOUR(K546)&lt;=15), "Early Afternoon",
               IF(AND(HOUR(K546)&gt;=16, HOUR(K546)&lt;=17), "Late Afternoon",
                  IF(AND(HOUR(K546)&gt;=17, HOUR(K546)&lt;19), "Evening",
                     IF(AND(HOUR(K546)&gt;=19, HOUR(K546)&lt;=21), "Early Evening",
                        IF(OR(HOUR(K546)&gt;=22, HOUR(K546)&lt;5), "Night", "")
                     )
                  )
               )
            )
         )
      )
   )
)</f>
        <v>Night</v>
      </c>
      <c r="Q546" s="4" t="str">
        <f>IF(OR(WEEKDAY(G546,1)=1, WEEKDAY(G546,1)=7), "Weekend", "Weekday")</f>
        <v>Weekday</v>
      </c>
    </row>
    <row r="547" spans="1:17" x14ac:dyDescent="0.25">
      <c r="A547">
        <v>0</v>
      </c>
      <c r="B547">
        <v>43</v>
      </c>
      <c r="C547">
        <v>0</v>
      </c>
      <c r="D547">
        <v>1280</v>
      </c>
      <c r="E547">
        <v>720</v>
      </c>
      <c r="F547">
        <v>1658879199</v>
      </c>
      <c r="G547" s="1">
        <f>DATE(1970,1,1) + (F547/86400)</f>
        <v>44768.990729166668</v>
      </c>
      <c r="H547" s="5" t="str">
        <f>TEXT(Table1[[#This Row],[Create_date]],"yyyy")</f>
        <v>2022</v>
      </c>
      <c r="I547" s="1" t="str">
        <f>TEXT(G547, "dddd")</f>
        <v>Tuesday</v>
      </c>
      <c r="J547" s="1" t="str">
        <f>TEXT(Table1[[#This Row],[Create_date]],"mmmm")</f>
        <v>July</v>
      </c>
      <c r="K547" s="3">
        <f>DATE(1970,1,1) + (F547/86400)</f>
        <v>44768.990729166668</v>
      </c>
      <c r="L547" s="2">
        <v>145</v>
      </c>
      <c r="M547" t="s">
        <v>751</v>
      </c>
      <c r="N547">
        <v>1663</v>
      </c>
      <c r="O547" t="str">
        <f>IF(N547&lt;=1000, "Very Low",
   IF(AND(N547&gt;1000, N547&lt;=10000), "Low",
      IF(AND(N547&gt;10000, N547&lt;=100000), "Medium",
         IF(AND(N547&gt;100000, N547&lt;=1000000), "High",
            IF(N547&gt;1000000, "Very High", "")
         )
      )
   )
)</f>
        <v>Low</v>
      </c>
      <c r="P547" t="str">
        <f>IF(AND(HOUR(K547)&gt;=5, HOUR(K547)&lt;8), "Early Morning",
   IF(AND(HOUR(K547)&gt;=8, HOUR(K547)&lt;=11), "Morning",
      IF(AND(HOUR(K547)&gt;11, HOUR(K547)&lt;=12), "Late Morning",
         IF(AND(HOUR(K547)&gt;=12, HOUR(K547)&lt;13), "Afternoon",
            IF(AND(HOUR(K547)&gt;=13, HOUR(K547)&lt;=15), "Early Afternoon",
               IF(AND(HOUR(K547)&gt;=16, HOUR(K547)&lt;=17), "Late Afternoon",
                  IF(AND(HOUR(K547)&gt;=17, HOUR(K547)&lt;19), "Evening",
                     IF(AND(HOUR(K547)&gt;=19, HOUR(K547)&lt;=21), "Early Evening",
                        IF(OR(HOUR(K547)&gt;=22, HOUR(K547)&lt;5), "Night", "")
                     )
                  )
               )
            )
         )
      )
   )
)</f>
        <v>Night</v>
      </c>
      <c r="Q547" s="4" t="str">
        <f>IF(OR(WEEKDAY(G547,1)=1, WEEKDAY(G547,1)=7), "Weekend", "Weekday")</f>
        <v>Weekday</v>
      </c>
    </row>
    <row r="548" spans="1:17" x14ac:dyDescent="0.25">
      <c r="A548">
        <v>0</v>
      </c>
      <c r="B548">
        <v>49</v>
      </c>
      <c r="C548">
        <v>0</v>
      </c>
      <c r="D548">
        <v>1280</v>
      </c>
      <c r="E548">
        <v>720</v>
      </c>
      <c r="F548">
        <v>1658512592</v>
      </c>
      <c r="G548" s="1">
        <f>DATE(1970,1,1) + (F548/86400)</f>
        <v>44764.747592592597</v>
      </c>
      <c r="H548" s="5" t="str">
        <f>TEXT(Table1[[#This Row],[Create_date]],"yyyy")</f>
        <v>2022</v>
      </c>
      <c r="I548" s="1" t="str">
        <f>TEXT(G548, "dddd")</f>
        <v>Friday</v>
      </c>
      <c r="J548" s="1" t="str">
        <f>TEXT(Table1[[#This Row],[Create_date]],"mmmm")</f>
        <v>July</v>
      </c>
      <c r="K548" s="3">
        <f>DATE(1970,1,1) + (F548/86400)</f>
        <v>44764.747592592597</v>
      </c>
      <c r="L548" s="2">
        <v>7</v>
      </c>
      <c r="M548" t="s">
        <v>752</v>
      </c>
      <c r="N548">
        <v>2789</v>
      </c>
      <c r="O548" t="str">
        <f>IF(N548&lt;=1000, "Very Low",
   IF(AND(N548&gt;1000, N548&lt;=10000), "Low",
      IF(AND(N548&gt;10000, N548&lt;=100000), "Medium",
         IF(AND(N548&gt;100000, N548&lt;=1000000), "High",
            IF(N548&gt;1000000, "Very High", "")
         )
      )
   )
)</f>
        <v>Low</v>
      </c>
      <c r="P548" t="str">
        <f>IF(AND(HOUR(K548)&gt;=5, HOUR(K548)&lt;8), "Early Morning",
   IF(AND(HOUR(K548)&gt;=8, HOUR(K548)&lt;=11), "Morning",
      IF(AND(HOUR(K548)&gt;11, HOUR(K548)&lt;=12), "Late Morning",
         IF(AND(HOUR(K548)&gt;=12, HOUR(K548)&lt;13), "Afternoon",
            IF(AND(HOUR(K548)&gt;=13, HOUR(K548)&lt;=15), "Early Afternoon",
               IF(AND(HOUR(K548)&gt;=16, HOUR(K548)&lt;=17), "Late Afternoon",
                  IF(AND(HOUR(K548)&gt;=17, HOUR(K548)&lt;19), "Evening",
                     IF(AND(HOUR(K548)&gt;=19, HOUR(K548)&lt;=21), "Early Evening",
                        IF(OR(HOUR(K548)&gt;=22, HOUR(K548)&lt;5), "Night", "")
                     )
                  )
               )
            )
         )
      )
   )
)</f>
        <v>Late Afternoon</v>
      </c>
      <c r="Q548" s="4" t="str">
        <f>IF(OR(WEEKDAY(G548,1)=1, WEEKDAY(G548,1)=7), "Weekend", "Weekday")</f>
        <v>Weekday</v>
      </c>
    </row>
    <row r="549" spans="1:17" x14ac:dyDescent="0.25">
      <c r="A549">
        <v>6</v>
      </c>
      <c r="B549">
        <v>574</v>
      </c>
      <c r="C549">
        <v>19</v>
      </c>
      <c r="D549">
        <v>1920</v>
      </c>
      <c r="E549">
        <v>1080</v>
      </c>
      <c r="F549">
        <v>1658428978</v>
      </c>
      <c r="G549" s="1">
        <f>DATE(1970,1,1) + (F549/86400)</f>
        <v>44763.779837962968</v>
      </c>
      <c r="H549" s="5" t="str">
        <f>TEXT(Table1[[#This Row],[Create_date]],"yyyy")</f>
        <v>2022</v>
      </c>
      <c r="I549" s="1" t="str">
        <f>TEXT(G549, "dddd")</f>
        <v>Thursday</v>
      </c>
      <c r="J549" s="1" t="str">
        <f>TEXT(Table1[[#This Row],[Create_date]],"mmmm")</f>
        <v>July</v>
      </c>
      <c r="K549" s="3">
        <f>DATE(1970,1,1) + (F549/86400)</f>
        <v>44763.779837962968</v>
      </c>
      <c r="L549" s="2">
        <v>58</v>
      </c>
      <c r="M549" t="s">
        <v>215</v>
      </c>
      <c r="N549">
        <v>7446</v>
      </c>
      <c r="O549" t="str">
        <f>IF(N549&lt;=1000, "Very Low",
   IF(AND(N549&gt;1000, N549&lt;=10000), "Low",
      IF(AND(N549&gt;10000, N549&lt;=100000), "Medium",
         IF(AND(N549&gt;100000, N549&lt;=1000000), "High",
            IF(N549&gt;1000000, "Very High", "")
         )
      )
   )
)</f>
        <v>Low</v>
      </c>
      <c r="P549" t="str">
        <f>IF(AND(HOUR(K549)&gt;=5, HOUR(K549)&lt;8), "Early Morning",
   IF(AND(HOUR(K549)&gt;=8, HOUR(K549)&lt;=11), "Morning",
      IF(AND(HOUR(K549)&gt;11, HOUR(K549)&lt;=12), "Late Morning",
         IF(AND(HOUR(K549)&gt;=12, HOUR(K549)&lt;13), "Afternoon",
            IF(AND(HOUR(K549)&gt;=13, HOUR(K549)&lt;=15), "Early Afternoon",
               IF(AND(HOUR(K549)&gt;=16, HOUR(K549)&lt;=17), "Late Afternoon",
                  IF(AND(HOUR(K549)&gt;=17, HOUR(K549)&lt;19), "Evening",
                     IF(AND(HOUR(K549)&gt;=19, HOUR(K549)&lt;=21), "Early Evening",
                        IF(OR(HOUR(K549)&gt;=22, HOUR(K549)&lt;5), "Night", "")
                     )
                  )
               )
            )
         )
      )
   )
)</f>
        <v>Evening</v>
      </c>
      <c r="Q549" s="4" t="str">
        <f>IF(OR(WEEKDAY(G549,1)=1, WEEKDAY(G549,1)=7), "Weekend", "Weekday")</f>
        <v>Weekday</v>
      </c>
    </row>
    <row r="550" spans="1:17" x14ac:dyDescent="0.25">
      <c r="A550">
        <v>11</v>
      </c>
      <c r="B550">
        <v>2057</v>
      </c>
      <c r="C550">
        <v>293</v>
      </c>
      <c r="D550">
        <v>1280</v>
      </c>
      <c r="E550">
        <v>720</v>
      </c>
      <c r="F550">
        <v>1658170457</v>
      </c>
      <c r="G550" s="1">
        <f>DATE(1970,1,1) + (F550/86400)</f>
        <v>44760.78769675926</v>
      </c>
      <c r="H550" s="5" t="str">
        <f>TEXT(Table1[[#This Row],[Create_date]],"yyyy")</f>
        <v>2022</v>
      </c>
      <c r="I550" s="1" t="str">
        <f>TEXT(G550, "dddd")</f>
        <v>Monday</v>
      </c>
      <c r="J550" s="1" t="str">
        <f>TEXT(Table1[[#This Row],[Create_date]],"mmmm")</f>
        <v>July</v>
      </c>
      <c r="K550" s="3">
        <f>DATE(1970,1,1) + (F550/86400)</f>
        <v>44760.78769675926</v>
      </c>
      <c r="L550" s="2">
        <v>7</v>
      </c>
      <c r="M550" t="s">
        <v>1014</v>
      </c>
      <c r="N550">
        <v>55675</v>
      </c>
      <c r="O550" t="str">
        <f>IF(N550&lt;=1000, "Very Low",
   IF(AND(N550&gt;1000, N550&lt;=10000), "Low",
      IF(AND(N550&gt;10000, N550&lt;=100000), "Medium",
         IF(AND(N550&gt;100000, N550&lt;=1000000), "High",
            IF(N550&gt;1000000, "Very High", "")
         )
      )
   )
)</f>
        <v>Medium</v>
      </c>
      <c r="P550" t="str">
        <f>IF(AND(HOUR(K550)&gt;=5, HOUR(K550)&lt;8), "Early Morning",
   IF(AND(HOUR(K550)&gt;=8, HOUR(K550)&lt;=11), "Morning",
      IF(AND(HOUR(K550)&gt;11, HOUR(K550)&lt;=12), "Late Morning",
         IF(AND(HOUR(K550)&gt;=12, HOUR(K550)&lt;13), "Afternoon",
            IF(AND(HOUR(K550)&gt;=13, HOUR(K550)&lt;=15), "Early Afternoon",
               IF(AND(HOUR(K550)&gt;=16, HOUR(K550)&lt;=17), "Late Afternoon",
                  IF(AND(HOUR(K550)&gt;=17, HOUR(K550)&lt;19), "Evening",
                     IF(AND(HOUR(K550)&gt;=19, HOUR(K550)&lt;=21), "Early Evening",
                        IF(OR(HOUR(K550)&gt;=22, HOUR(K550)&lt;5), "Night", "")
                     )
                  )
               )
            )
         )
      )
   )
)</f>
        <v>Evening</v>
      </c>
      <c r="Q550" s="4" t="str">
        <f>IF(OR(WEEKDAY(G550,1)=1, WEEKDAY(G550,1)=7), "Weekend", "Weekday")</f>
        <v>Weekday</v>
      </c>
    </row>
    <row r="551" spans="1:17" x14ac:dyDescent="0.25">
      <c r="A551">
        <v>230</v>
      </c>
      <c r="B551">
        <v>1681</v>
      </c>
      <c r="C551">
        <v>98</v>
      </c>
      <c r="D551">
        <v>1920</v>
      </c>
      <c r="E551">
        <v>1080</v>
      </c>
      <c r="F551">
        <v>1657839069</v>
      </c>
      <c r="G551" s="1">
        <f>DATE(1970,1,1) + (F551/86400)</f>
        <v>44756.952187499999</v>
      </c>
      <c r="H551" s="5" t="str">
        <f>TEXT(Table1[[#This Row],[Create_date]],"yyyy")</f>
        <v>2022</v>
      </c>
      <c r="I551" s="1" t="str">
        <f>TEXT(G551, "dddd")</f>
        <v>Thursday</v>
      </c>
      <c r="J551" s="1" t="str">
        <f>TEXT(Table1[[#This Row],[Create_date]],"mmmm")</f>
        <v>July</v>
      </c>
      <c r="K551" s="3">
        <f>DATE(1970,1,1) + (F551/86400)</f>
        <v>44756.952187499999</v>
      </c>
      <c r="L551" s="2">
        <v>29</v>
      </c>
      <c r="M551" t="s">
        <v>1014</v>
      </c>
      <c r="N551">
        <v>26349</v>
      </c>
      <c r="O551" t="str">
        <f>IF(N551&lt;=1000, "Very Low",
   IF(AND(N551&gt;1000, N551&lt;=10000), "Low",
      IF(AND(N551&gt;10000, N551&lt;=100000), "Medium",
         IF(AND(N551&gt;100000, N551&lt;=1000000), "High",
            IF(N551&gt;1000000, "Very High", "")
         )
      )
   )
)</f>
        <v>Medium</v>
      </c>
      <c r="P551" t="str">
        <f>IF(AND(HOUR(K551)&gt;=5, HOUR(K551)&lt;8), "Early Morning",
   IF(AND(HOUR(K551)&gt;=8, HOUR(K551)&lt;=11), "Morning",
      IF(AND(HOUR(K551)&gt;11, HOUR(K551)&lt;=12), "Late Morning",
         IF(AND(HOUR(K551)&gt;=12, HOUR(K551)&lt;13), "Afternoon",
            IF(AND(HOUR(K551)&gt;=13, HOUR(K551)&lt;=15), "Early Afternoon",
               IF(AND(HOUR(K551)&gt;=16, HOUR(K551)&lt;=17), "Late Afternoon",
                  IF(AND(HOUR(K551)&gt;=17, HOUR(K551)&lt;19), "Evening",
                     IF(AND(HOUR(K551)&gt;=19, HOUR(K551)&lt;=21), "Early Evening",
                        IF(OR(HOUR(K551)&gt;=22, HOUR(K551)&lt;5), "Night", "")
                     )
                  )
               )
            )
         )
      )
   )
)</f>
        <v>Night</v>
      </c>
      <c r="Q551" s="4" t="str">
        <f>IF(OR(WEEKDAY(G551,1)=1, WEEKDAY(G551,1)=7), "Weekend", "Weekday")</f>
        <v>Weekday</v>
      </c>
    </row>
    <row r="552" spans="1:17" x14ac:dyDescent="0.25">
      <c r="A552">
        <v>9</v>
      </c>
      <c r="B552">
        <v>406</v>
      </c>
      <c r="C552">
        <v>23</v>
      </c>
      <c r="D552">
        <v>1280</v>
      </c>
      <c r="E552">
        <v>720</v>
      </c>
      <c r="F552">
        <v>1657741846</v>
      </c>
      <c r="G552" s="1">
        <f>DATE(1970,1,1) + (F552/86400)</f>
        <v>44755.826921296291</v>
      </c>
      <c r="H552" s="5" t="str">
        <f>TEXT(Table1[[#This Row],[Create_date]],"yyyy")</f>
        <v>2022</v>
      </c>
      <c r="I552" s="1" t="str">
        <f>TEXT(G552, "dddd")</f>
        <v>Wednesday</v>
      </c>
      <c r="J552" s="1" t="str">
        <f>TEXT(Table1[[#This Row],[Create_date]],"mmmm")</f>
        <v>July</v>
      </c>
      <c r="K552" s="3">
        <f>DATE(1970,1,1) + (F552/86400)</f>
        <v>44755.826921296291</v>
      </c>
      <c r="L552" s="2">
        <v>15</v>
      </c>
      <c r="M552" t="s">
        <v>216</v>
      </c>
      <c r="N552">
        <v>8769</v>
      </c>
      <c r="O552" t="str">
        <f>IF(N552&lt;=1000, "Very Low",
   IF(AND(N552&gt;1000, N552&lt;=10000), "Low",
      IF(AND(N552&gt;10000, N552&lt;=100000), "Medium",
         IF(AND(N552&gt;100000, N552&lt;=1000000), "High",
            IF(N552&gt;1000000, "Very High", "")
         )
      )
   )
)</f>
        <v>Low</v>
      </c>
      <c r="P552" t="str">
        <f>IF(AND(HOUR(K552)&gt;=5, HOUR(K552)&lt;8), "Early Morning",
   IF(AND(HOUR(K552)&gt;=8, HOUR(K552)&lt;=11), "Morning",
      IF(AND(HOUR(K552)&gt;11, HOUR(K552)&lt;=12), "Late Morning",
         IF(AND(HOUR(K552)&gt;=12, HOUR(K552)&lt;13), "Afternoon",
            IF(AND(HOUR(K552)&gt;=13, HOUR(K552)&lt;=15), "Early Afternoon",
               IF(AND(HOUR(K552)&gt;=16, HOUR(K552)&lt;=17), "Late Afternoon",
                  IF(AND(HOUR(K552)&gt;=17, HOUR(K552)&lt;19), "Evening",
                     IF(AND(HOUR(K552)&gt;=19, HOUR(K552)&lt;=21), "Early Evening",
                        IF(OR(HOUR(K552)&gt;=22, HOUR(K552)&lt;5), "Night", "")
                     )
                  )
               )
            )
         )
      )
   )
)</f>
        <v>Early Evening</v>
      </c>
      <c r="Q552" s="4" t="str">
        <f>IF(OR(WEEKDAY(G552,1)=1, WEEKDAY(G552,1)=7), "Weekend", "Weekday")</f>
        <v>Weekday</v>
      </c>
    </row>
    <row r="553" spans="1:17" x14ac:dyDescent="0.25">
      <c r="A553">
        <v>6</v>
      </c>
      <c r="B553">
        <v>29</v>
      </c>
      <c r="C553">
        <v>3</v>
      </c>
      <c r="D553">
        <v>1280</v>
      </c>
      <c r="E553">
        <v>720</v>
      </c>
      <c r="F553">
        <v>1657560699</v>
      </c>
      <c r="G553" s="1">
        <f>DATE(1970,1,1) + (F553/86400)</f>
        <v>44753.730312500003</v>
      </c>
      <c r="H553" s="5" t="str">
        <f>TEXT(Table1[[#This Row],[Create_date]],"yyyy")</f>
        <v>2022</v>
      </c>
      <c r="I553" s="1" t="str">
        <f>TEXT(G553, "dddd")</f>
        <v>Monday</v>
      </c>
      <c r="J553" s="1" t="str">
        <f>TEXT(Table1[[#This Row],[Create_date]],"mmmm")</f>
        <v>July</v>
      </c>
      <c r="K553" s="3">
        <f>DATE(1970,1,1) + (F553/86400)</f>
        <v>44753.730312500003</v>
      </c>
      <c r="L553" s="2">
        <v>26</v>
      </c>
      <c r="M553" t="s">
        <v>753</v>
      </c>
      <c r="N553">
        <v>1902</v>
      </c>
      <c r="O553" t="str">
        <f>IF(N553&lt;=1000, "Very Low",
   IF(AND(N553&gt;1000, N553&lt;=10000), "Low",
      IF(AND(N553&gt;10000, N553&lt;=100000), "Medium",
         IF(AND(N553&gt;100000, N553&lt;=1000000), "High",
            IF(N553&gt;1000000, "Very High", "")
         )
      )
   )
)</f>
        <v>Low</v>
      </c>
      <c r="P553" t="str">
        <f>IF(AND(HOUR(K553)&gt;=5, HOUR(K553)&lt;8), "Early Morning",
   IF(AND(HOUR(K553)&gt;=8, HOUR(K553)&lt;=11), "Morning",
      IF(AND(HOUR(K553)&gt;11, HOUR(K553)&lt;=12), "Late Morning",
         IF(AND(HOUR(K553)&gt;=12, HOUR(K553)&lt;13), "Afternoon",
            IF(AND(HOUR(K553)&gt;=13, HOUR(K553)&lt;=15), "Early Afternoon",
               IF(AND(HOUR(K553)&gt;=16, HOUR(K553)&lt;=17), "Late Afternoon",
                  IF(AND(HOUR(K553)&gt;=17, HOUR(K553)&lt;19), "Evening",
                     IF(AND(HOUR(K553)&gt;=19, HOUR(K553)&lt;=21), "Early Evening",
                        IF(OR(HOUR(K553)&gt;=22, HOUR(K553)&lt;5), "Night", "")
                     )
                  )
               )
            )
         )
      )
   )
)</f>
        <v>Late Afternoon</v>
      </c>
      <c r="Q553" s="4" t="str">
        <f>IF(OR(WEEKDAY(G553,1)=1, WEEKDAY(G553,1)=7), "Weekend", "Weekday")</f>
        <v>Weekday</v>
      </c>
    </row>
    <row r="554" spans="1:17" x14ac:dyDescent="0.25">
      <c r="A554">
        <v>3</v>
      </c>
      <c r="B554">
        <v>28</v>
      </c>
      <c r="C554">
        <v>1</v>
      </c>
      <c r="D554">
        <v>1280</v>
      </c>
      <c r="E554">
        <v>720</v>
      </c>
      <c r="F554">
        <v>1657558231</v>
      </c>
      <c r="G554" s="1">
        <f>DATE(1970,1,1) + (F554/86400)</f>
        <v>44753.701747685191</v>
      </c>
      <c r="H554" s="5" t="str">
        <f>TEXT(Table1[[#This Row],[Create_date]],"yyyy")</f>
        <v>2022</v>
      </c>
      <c r="I554" s="1" t="str">
        <f>TEXT(G554, "dddd")</f>
        <v>Monday</v>
      </c>
      <c r="J554" s="1" t="str">
        <f>TEXT(Table1[[#This Row],[Create_date]],"mmmm")</f>
        <v>July</v>
      </c>
      <c r="K554" s="3">
        <f>DATE(1970,1,1) + (F554/86400)</f>
        <v>44753.701747685191</v>
      </c>
      <c r="L554" s="2">
        <v>178</v>
      </c>
      <c r="M554" t="s">
        <v>217</v>
      </c>
      <c r="N554">
        <v>1422</v>
      </c>
      <c r="O554" t="str">
        <f>IF(N554&lt;=1000, "Very Low",
   IF(AND(N554&gt;1000, N554&lt;=10000), "Low",
      IF(AND(N554&gt;10000, N554&lt;=100000), "Medium",
         IF(AND(N554&gt;100000, N554&lt;=1000000), "High",
            IF(N554&gt;1000000, "Very High", "")
         )
      )
   )
)</f>
        <v>Low</v>
      </c>
      <c r="P554" t="str">
        <f>IF(AND(HOUR(K554)&gt;=5, HOUR(K554)&lt;8), "Early Morning",
   IF(AND(HOUR(K554)&gt;=8, HOUR(K554)&lt;=11), "Morning",
      IF(AND(HOUR(K554)&gt;11, HOUR(K554)&lt;=12), "Late Morning",
         IF(AND(HOUR(K554)&gt;=12, HOUR(K554)&lt;13), "Afternoon",
            IF(AND(HOUR(K554)&gt;=13, HOUR(K554)&lt;=15), "Early Afternoon",
               IF(AND(HOUR(K554)&gt;=16, HOUR(K554)&lt;=17), "Late Afternoon",
                  IF(AND(HOUR(K554)&gt;=17, HOUR(K554)&lt;19), "Evening",
                     IF(AND(HOUR(K554)&gt;=19, HOUR(K554)&lt;=21), "Early Evening",
                        IF(OR(HOUR(K554)&gt;=22, HOUR(K554)&lt;5), "Night", "")
                     )
                  )
               )
            )
         )
      )
   )
)</f>
        <v>Late Afternoon</v>
      </c>
      <c r="Q554" s="4" t="str">
        <f>IF(OR(WEEKDAY(G554,1)=1, WEEKDAY(G554,1)=7), "Weekend", "Weekday")</f>
        <v>Weekday</v>
      </c>
    </row>
    <row r="555" spans="1:17" x14ac:dyDescent="0.25">
      <c r="A555">
        <v>13</v>
      </c>
      <c r="B555">
        <v>1593</v>
      </c>
      <c r="C555">
        <v>7</v>
      </c>
      <c r="D555">
        <v>1280</v>
      </c>
      <c r="E555">
        <v>720</v>
      </c>
      <c r="F555">
        <v>1657140818</v>
      </c>
      <c r="G555" s="1">
        <f>DATE(1970,1,1) + (F555/86400)</f>
        <v>44748.870578703703</v>
      </c>
      <c r="H555" s="5" t="str">
        <f>TEXT(Table1[[#This Row],[Create_date]],"yyyy")</f>
        <v>2022</v>
      </c>
      <c r="I555" s="1" t="str">
        <f>TEXT(G555, "dddd")</f>
        <v>Wednesday</v>
      </c>
      <c r="J555" s="1" t="str">
        <f>TEXT(Table1[[#This Row],[Create_date]],"mmmm")</f>
        <v>July</v>
      </c>
      <c r="K555" s="3">
        <f>DATE(1970,1,1) + (F555/86400)</f>
        <v>44748.870578703703</v>
      </c>
      <c r="L555" s="2">
        <v>6</v>
      </c>
      <c r="M555" t="s">
        <v>754</v>
      </c>
      <c r="N555">
        <v>65849</v>
      </c>
      <c r="O555" t="str">
        <f>IF(N555&lt;=1000, "Very Low",
   IF(AND(N555&gt;1000, N555&lt;=10000), "Low",
      IF(AND(N555&gt;10000, N555&lt;=100000), "Medium",
         IF(AND(N555&gt;100000, N555&lt;=1000000), "High",
            IF(N555&gt;1000000, "Very High", "")
         )
      )
   )
)</f>
        <v>Medium</v>
      </c>
      <c r="P555" t="str">
        <f>IF(AND(HOUR(K555)&gt;=5, HOUR(K555)&lt;8), "Early Morning",
   IF(AND(HOUR(K555)&gt;=8, HOUR(K555)&lt;=11), "Morning",
      IF(AND(HOUR(K555)&gt;11, HOUR(K555)&lt;=12), "Late Morning",
         IF(AND(HOUR(K555)&gt;=12, HOUR(K555)&lt;13), "Afternoon",
            IF(AND(HOUR(K555)&gt;=13, HOUR(K555)&lt;=15), "Early Afternoon",
               IF(AND(HOUR(K555)&gt;=16, HOUR(K555)&lt;=17), "Late Afternoon",
                  IF(AND(HOUR(K555)&gt;=17, HOUR(K555)&lt;19), "Evening",
                     IF(AND(HOUR(K555)&gt;=19, HOUR(K555)&lt;=21), "Early Evening",
                        IF(OR(HOUR(K555)&gt;=22, HOUR(K555)&lt;5), "Night", "")
                     )
                  )
               )
            )
         )
      )
   )
)</f>
        <v>Early Evening</v>
      </c>
      <c r="Q555" s="4" t="str">
        <f>IF(OR(WEEKDAY(G555,1)=1, WEEKDAY(G555,1)=7), "Weekend", "Weekday")</f>
        <v>Weekday</v>
      </c>
    </row>
    <row r="556" spans="1:17" x14ac:dyDescent="0.25">
      <c r="A556">
        <v>2</v>
      </c>
      <c r="B556">
        <v>443</v>
      </c>
      <c r="C556">
        <v>18</v>
      </c>
      <c r="D556">
        <v>1280</v>
      </c>
      <c r="E556">
        <v>720</v>
      </c>
      <c r="F556">
        <v>1656998226</v>
      </c>
      <c r="G556" s="1">
        <f>DATE(1970,1,1) + (F556/86400)</f>
        <v>44747.220208333332</v>
      </c>
      <c r="H556" s="5" t="str">
        <f>TEXT(Table1[[#This Row],[Create_date]],"yyyy")</f>
        <v>2022</v>
      </c>
      <c r="I556" s="1" t="str">
        <f>TEXT(G556, "dddd")</f>
        <v>Tuesday</v>
      </c>
      <c r="J556" s="1" t="str">
        <f>TEXT(Table1[[#This Row],[Create_date]],"mmmm")</f>
        <v>July</v>
      </c>
      <c r="K556" s="3">
        <f>DATE(1970,1,1) + (F556/86400)</f>
        <v>44747.220208333332</v>
      </c>
      <c r="L556" s="2">
        <v>7</v>
      </c>
      <c r="M556" t="s">
        <v>218</v>
      </c>
      <c r="N556">
        <v>15665</v>
      </c>
      <c r="O556" t="str">
        <f>IF(N556&lt;=1000, "Very Low",
   IF(AND(N556&gt;1000, N556&lt;=10000), "Low",
      IF(AND(N556&gt;10000, N556&lt;=100000), "Medium",
         IF(AND(N556&gt;100000, N556&lt;=1000000), "High",
            IF(N556&gt;1000000, "Very High", "")
         )
      )
   )
)</f>
        <v>Medium</v>
      </c>
      <c r="P556" t="str">
        <f>IF(AND(HOUR(K556)&gt;=5, HOUR(K556)&lt;8), "Early Morning",
   IF(AND(HOUR(K556)&gt;=8, HOUR(K556)&lt;=11), "Morning",
      IF(AND(HOUR(K556)&gt;11, HOUR(K556)&lt;=12), "Late Morning",
         IF(AND(HOUR(K556)&gt;=12, HOUR(K556)&lt;13), "Afternoon",
            IF(AND(HOUR(K556)&gt;=13, HOUR(K556)&lt;=15), "Early Afternoon",
               IF(AND(HOUR(K556)&gt;=16, HOUR(K556)&lt;=17), "Late Afternoon",
                  IF(AND(HOUR(K556)&gt;=17, HOUR(K556)&lt;19), "Evening",
                     IF(AND(HOUR(K556)&gt;=19, HOUR(K556)&lt;=21), "Early Evening",
                        IF(OR(HOUR(K556)&gt;=22, HOUR(K556)&lt;5), "Night", "")
                     )
                  )
               )
            )
         )
      )
   )
)</f>
        <v>Early Morning</v>
      </c>
      <c r="Q556" s="4" t="str">
        <f>IF(OR(WEEKDAY(G556,1)=1, WEEKDAY(G556,1)=7), "Weekend", "Weekday")</f>
        <v>Weekday</v>
      </c>
    </row>
    <row r="557" spans="1:17" x14ac:dyDescent="0.25">
      <c r="A557">
        <v>12</v>
      </c>
      <c r="B557">
        <v>514</v>
      </c>
      <c r="C557">
        <v>11</v>
      </c>
      <c r="D557">
        <v>1920</v>
      </c>
      <c r="E557">
        <v>888</v>
      </c>
      <c r="F557">
        <v>1656527647</v>
      </c>
      <c r="G557" s="1">
        <f>DATE(1970,1,1) + (F557/86400)</f>
        <v>44741.773692129631</v>
      </c>
      <c r="H557" s="5" t="str">
        <f>TEXT(Table1[[#This Row],[Create_date]],"yyyy")</f>
        <v>2022</v>
      </c>
      <c r="I557" s="1" t="str">
        <f>TEXT(G557, "dddd")</f>
        <v>Wednesday</v>
      </c>
      <c r="J557" s="1" t="str">
        <f>TEXT(Table1[[#This Row],[Create_date]],"mmmm")</f>
        <v>June</v>
      </c>
      <c r="K557" s="3">
        <f>DATE(1970,1,1) + (F557/86400)</f>
        <v>44741.773692129631</v>
      </c>
      <c r="L557" s="2">
        <v>7</v>
      </c>
      <c r="M557" t="s">
        <v>755</v>
      </c>
      <c r="N557">
        <v>26029</v>
      </c>
      <c r="O557" t="str">
        <f>IF(N557&lt;=1000, "Very Low",
   IF(AND(N557&gt;1000, N557&lt;=10000), "Low",
      IF(AND(N557&gt;10000, N557&lt;=100000), "Medium",
         IF(AND(N557&gt;100000, N557&lt;=1000000), "High",
            IF(N557&gt;1000000, "Very High", "")
         )
      )
   )
)</f>
        <v>Medium</v>
      </c>
      <c r="P557" t="str">
        <f>IF(AND(HOUR(K557)&gt;=5, HOUR(K557)&lt;8), "Early Morning",
   IF(AND(HOUR(K557)&gt;=8, HOUR(K557)&lt;=11), "Morning",
      IF(AND(HOUR(K557)&gt;11, HOUR(K557)&lt;=12), "Late Morning",
         IF(AND(HOUR(K557)&gt;=12, HOUR(K557)&lt;13), "Afternoon",
            IF(AND(HOUR(K557)&gt;=13, HOUR(K557)&lt;=15), "Early Afternoon",
               IF(AND(HOUR(K557)&gt;=16, HOUR(K557)&lt;=17), "Late Afternoon",
                  IF(AND(HOUR(K557)&gt;=17, HOUR(K557)&lt;19), "Evening",
                     IF(AND(HOUR(K557)&gt;=19, HOUR(K557)&lt;=21), "Early Evening",
                        IF(OR(HOUR(K557)&gt;=22, HOUR(K557)&lt;5), "Night", "")
                     )
                  )
               )
            )
         )
      )
   )
)</f>
        <v>Evening</v>
      </c>
      <c r="Q557" s="4" t="str">
        <f>IF(OR(WEEKDAY(G557,1)=1, WEEKDAY(G557,1)=7), "Weekend", "Weekday")</f>
        <v>Weekday</v>
      </c>
    </row>
    <row r="558" spans="1:17" x14ac:dyDescent="0.25">
      <c r="A558">
        <v>1</v>
      </c>
      <c r="B558">
        <v>366</v>
      </c>
      <c r="C558">
        <v>7</v>
      </c>
      <c r="D558">
        <v>1280</v>
      </c>
      <c r="E558">
        <v>720</v>
      </c>
      <c r="F558">
        <v>1656030243</v>
      </c>
      <c r="G558" s="1">
        <f>DATE(1970,1,1) + (F558/86400)</f>
        <v>44736.016701388886</v>
      </c>
      <c r="H558" s="5" t="str">
        <f>TEXT(Table1[[#This Row],[Create_date]],"yyyy")</f>
        <v>2022</v>
      </c>
      <c r="I558" s="1" t="str">
        <f>TEXT(G558, "dddd")</f>
        <v>Friday</v>
      </c>
      <c r="J558" s="1" t="str">
        <f>TEXT(Table1[[#This Row],[Create_date]],"mmmm")</f>
        <v>June</v>
      </c>
      <c r="K558" s="3">
        <f>DATE(1970,1,1) + (F558/86400)</f>
        <v>44736.016701388886</v>
      </c>
      <c r="L558" s="2">
        <v>12</v>
      </c>
      <c r="M558" t="s">
        <v>219</v>
      </c>
      <c r="N558">
        <v>7604</v>
      </c>
      <c r="O558" t="str">
        <f>IF(N558&lt;=1000, "Very Low",
   IF(AND(N558&gt;1000, N558&lt;=10000), "Low",
      IF(AND(N558&gt;10000, N558&lt;=100000), "Medium",
         IF(AND(N558&gt;100000, N558&lt;=1000000), "High",
            IF(N558&gt;1000000, "Very High", "")
         )
      )
   )
)</f>
        <v>Low</v>
      </c>
      <c r="P558" t="str">
        <f>IF(AND(HOUR(K558)&gt;=5, HOUR(K558)&lt;8), "Early Morning",
   IF(AND(HOUR(K558)&gt;=8, HOUR(K558)&lt;=11), "Morning",
      IF(AND(HOUR(K558)&gt;11, HOUR(K558)&lt;=12), "Late Morning",
         IF(AND(HOUR(K558)&gt;=12, HOUR(K558)&lt;13), "Afternoon",
            IF(AND(HOUR(K558)&gt;=13, HOUR(K558)&lt;=15), "Early Afternoon",
               IF(AND(HOUR(K558)&gt;=16, HOUR(K558)&lt;=17), "Late Afternoon",
                  IF(AND(HOUR(K558)&gt;=17, HOUR(K558)&lt;19), "Evening",
                     IF(AND(HOUR(K558)&gt;=19, HOUR(K558)&lt;=21), "Early Evening",
                        IF(OR(HOUR(K558)&gt;=22, HOUR(K558)&lt;5), "Night", "")
                     )
                  )
               )
            )
         )
      )
   )
)</f>
        <v>Night</v>
      </c>
      <c r="Q558" s="4" t="str">
        <f>IF(OR(WEEKDAY(G558,1)=1, WEEKDAY(G558,1)=7), "Weekend", "Weekday")</f>
        <v>Weekday</v>
      </c>
    </row>
    <row r="559" spans="1:17" x14ac:dyDescent="0.25">
      <c r="A559">
        <v>6</v>
      </c>
      <c r="B559">
        <v>277</v>
      </c>
      <c r="C559">
        <v>0</v>
      </c>
      <c r="D559">
        <v>1280</v>
      </c>
      <c r="E559">
        <v>720</v>
      </c>
      <c r="F559">
        <v>1655942655</v>
      </c>
      <c r="G559" s="1">
        <f>DATE(1970,1,1) + (F559/86400)</f>
        <v>44735.002951388888</v>
      </c>
      <c r="H559" s="5" t="str">
        <f>TEXT(Table1[[#This Row],[Create_date]],"yyyy")</f>
        <v>2022</v>
      </c>
      <c r="I559" s="1" t="str">
        <f>TEXT(G559, "dddd")</f>
        <v>Thursday</v>
      </c>
      <c r="J559" s="1" t="str">
        <f>TEXT(Table1[[#This Row],[Create_date]],"mmmm")</f>
        <v>June</v>
      </c>
      <c r="K559" s="3">
        <f>DATE(1970,1,1) + (F559/86400)</f>
        <v>44735.002951388888</v>
      </c>
      <c r="L559" s="2">
        <v>8</v>
      </c>
      <c r="M559" t="s">
        <v>756</v>
      </c>
      <c r="N559">
        <v>14376</v>
      </c>
      <c r="O559" t="str">
        <f>IF(N559&lt;=1000, "Very Low",
   IF(AND(N559&gt;1000, N559&lt;=10000), "Low",
      IF(AND(N559&gt;10000, N559&lt;=100000), "Medium",
         IF(AND(N559&gt;100000, N559&lt;=1000000), "High",
            IF(N559&gt;1000000, "Very High", "")
         )
      )
   )
)</f>
        <v>Medium</v>
      </c>
      <c r="P559" t="str">
        <f>IF(AND(HOUR(K559)&gt;=5, HOUR(K559)&lt;8), "Early Morning",
   IF(AND(HOUR(K559)&gt;=8, HOUR(K559)&lt;=11), "Morning",
      IF(AND(HOUR(K559)&gt;11, HOUR(K559)&lt;=12), "Late Morning",
         IF(AND(HOUR(K559)&gt;=12, HOUR(K559)&lt;13), "Afternoon",
            IF(AND(HOUR(K559)&gt;=13, HOUR(K559)&lt;=15), "Early Afternoon",
               IF(AND(HOUR(K559)&gt;=16, HOUR(K559)&lt;=17), "Late Afternoon",
                  IF(AND(HOUR(K559)&gt;=17, HOUR(K559)&lt;19), "Evening",
                     IF(AND(HOUR(K559)&gt;=19, HOUR(K559)&lt;=21), "Early Evening",
                        IF(OR(HOUR(K559)&gt;=22, HOUR(K559)&lt;5), "Night", "")
                     )
                  )
               )
            )
         )
      )
   )
)</f>
        <v>Night</v>
      </c>
      <c r="Q559" s="4" t="str">
        <f>IF(OR(WEEKDAY(G559,1)=1, WEEKDAY(G559,1)=7), "Weekend", "Weekday")</f>
        <v>Weekday</v>
      </c>
    </row>
    <row r="560" spans="1:17" x14ac:dyDescent="0.25">
      <c r="A560">
        <v>4</v>
      </c>
      <c r="B560">
        <v>213</v>
      </c>
      <c r="C560">
        <v>1</v>
      </c>
      <c r="D560">
        <v>1280</v>
      </c>
      <c r="E560">
        <v>720</v>
      </c>
      <c r="F560">
        <v>1655815978</v>
      </c>
      <c r="G560" s="1">
        <f>DATE(1970,1,1) + (F560/86400)</f>
        <v>44733.536782407406</v>
      </c>
      <c r="H560" s="5" t="str">
        <f>TEXT(Table1[[#This Row],[Create_date]],"yyyy")</f>
        <v>2022</v>
      </c>
      <c r="I560" s="1" t="str">
        <f>TEXT(G560, "dddd")</f>
        <v>Tuesday</v>
      </c>
      <c r="J560" s="1" t="str">
        <f>TEXT(Table1[[#This Row],[Create_date]],"mmmm")</f>
        <v>June</v>
      </c>
      <c r="K560" s="3">
        <f>DATE(1970,1,1) + (F560/86400)</f>
        <v>44733.536782407406</v>
      </c>
      <c r="L560" s="2">
        <v>5</v>
      </c>
      <c r="M560" t="s">
        <v>757</v>
      </c>
      <c r="N560">
        <v>10679</v>
      </c>
      <c r="O560" t="str">
        <f>IF(N560&lt;=1000, "Very Low",
   IF(AND(N560&gt;1000, N560&lt;=10000), "Low",
      IF(AND(N560&gt;10000, N560&lt;=100000), "Medium",
         IF(AND(N560&gt;100000, N560&lt;=1000000), "High",
            IF(N560&gt;1000000, "Very High", "")
         )
      )
   )
)</f>
        <v>Medium</v>
      </c>
      <c r="P560" t="str">
        <f>IF(AND(HOUR(K560)&gt;=5, HOUR(K560)&lt;8), "Early Morning",
   IF(AND(HOUR(K560)&gt;=8, HOUR(K560)&lt;=11), "Morning",
      IF(AND(HOUR(K560)&gt;11, HOUR(K560)&lt;=12), "Late Morning",
         IF(AND(HOUR(K560)&gt;=12, HOUR(K560)&lt;13), "Afternoon",
            IF(AND(HOUR(K560)&gt;=13, HOUR(K560)&lt;=15), "Early Afternoon",
               IF(AND(HOUR(K560)&gt;=16, HOUR(K560)&lt;=17), "Late Afternoon",
                  IF(AND(HOUR(K560)&gt;=17, HOUR(K560)&lt;19), "Evening",
                     IF(AND(HOUR(K560)&gt;=19, HOUR(K560)&lt;=21), "Early Evening",
                        IF(OR(HOUR(K560)&gt;=22, HOUR(K560)&lt;5), "Night", "")
                     )
                  )
               )
            )
         )
      )
   )
)</f>
        <v>Late Morning</v>
      </c>
      <c r="Q560" s="4" t="str">
        <f>IF(OR(WEEKDAY(G560,1)=1, WEEKDAY(G560,1)=7), "Weekend", "Weekday")</f>
        <v>Weekday</v>
      </c>
    </row>
    <row r="561" spans="1:17" x14ac:dyDescent="0.25">
      <c r="A561">
        <v>17</v>
      </c>
      <c r="B561">
        <v>747</v>
      </c>
      <c r="C561">
        <v>31</v>
      </c>
      <c r="D561">
        <v>1280</v>
      </c>
      <c r="E561">
        <v>720</v>
      </c>
      <c r="F561">
        <v>1655613986</v>
      </c>
      <c r="G561" s="1">
        <f>DATE(1970,1,1) + (F561/86400)</f>
        <v>44731.198912037042</v>
      </c>
      <c r="H561" s="5" t="str">
        <f>TEXT(Table1[[#This Row],[Create_date]],"yyyy")</f>
        <v>2022</v>
      </c>
      <c r="I561" s="1" t="str">
        <f>TEXT(G561, "dddd")</f>
        <v>Sunday</v>
      </c>
      <c r="J561" s="1" t="str">
        <f>TEXT(Table1[[#This Row],[Create_date]],"mmmm")</f>
        <v>June</v>
      </c>
      <c r="K561" s="3">
        <f>DATE(1970,1,1) + (F561/86400)</f>
        <v>44731.198912037042</v>
      </c>
      <c r="L561" s="2">
        <v>7</v>
      </c>
      <c r="M561" t="s">
        <v>758</v>
      </c>
      <c r="N561">
        <v>16626</v>
      </c>
      <c r="O561" t="str">
        <f>IF(N561&lt;=1000, "Very Low",
   IF(AND(N561&gt;1000, N561&lt;=10000), "Low",
      IF(AND(N561&gt;10000, N561&lt;=100000), "Medium",
         IF(AND(N561&gt;100000, N561&lt;=1000000), "High",
            IF(N561&gt;1000000, "Very High", "")
         )
      )
   )
)</f>
        <v>Medium</v>
      </c>
      <c r="P561" t="str">
        <f>IF(AND(HOUR(K561)&gt;=5, HOUR(K561)&lt;8), "Early Morning",
   IF(AND(HOUR(K561)&gt;=8, HOUR(K561)&lt;=11), "Morning",
      IF(AND(HOUR(K561)&gt;11, HOUR(K561)&lt;=12), "Late Morning",
         IF(AND(HOUR(K561)&gt;=12, HOUR(K561)&lt;13), "Afternoon",
            IF(AND(HOUR(K561)&gt;=13, HOUR(K561)&lt;=15), "Early Afternoon",
               IF(AND(HOUR(K561)&gt;=16, HOUR(K561)&lt;=17), "Late Afternoon",
                  IF(AND(HOUR(K561)&gt;=17, HOUR(K561)&lt;19), "Evening",
                     IF(AND(HOUR(K561)&gt;=19, HOUR(K561)&lt;=21), "Early Evening",
                        IF(OR(HOUR(K561)&gt;=22, HOUR(K561)&lt;5), "Night", "")
                     )
                  )
               )
            )
         )
      )
   )
)</f>
        <v>Night</v>
      </c>
      <c r="Q561" s="4" t="str">
        <f>IF(OR(WEEKDAY(G561,1)=1, WEEKDAY(G561,1)=7), "Weekend", "Weekday")</f>
        <v>Weekend</v>
      </c>
    </row>
    <row r="562" spans="1:17" x14ac:dyDescent="0.25">
      <c r="A562">
        <v>2</v>
      </c>
      <c r="B562">
        <v>180</v>
      </c>
      <c r="C562">
        <v>1</v>
      </c>
      <c r="D562">
        <v>1920</v>
      </c>
      <c r="E562">
        <v>886</v>
      </c>
      <c r="F562">
        <v>1655242545</v>
      </c>
      <c r="G562" s="1">
        <f>DATE(1970,1,1) + (F562/86400)</f>
        <v>44726.899826388893</v>
      </c>
      <c r="H562" s="5" t="str">
        <f>TEXT(Table1[[#This Row],[Create_date]],"yyyy")</f>
        <v>2022</v>
      </c>
      <c r="I562" s="1" t="str">
        <f>TEXT(G562, "dddd")</f>
        <v>Tuesday</v>
      </c>
      <c r="J562" s="1" t="str">
        <f>TEXT(Table1[[#This Row],[Create_date]],"mmmm")</f>
        <v>June</v>
      </c>
      <c r="K562" s="3">
        <f>DATE(1970,1,1) + (F562/86400)</f>
        <v>44726.899826388893</v>
      </c>
      <c r="L562" s="2">
        <v>13</v>
      </c>
      <c r="M562" t="s">
        <v>220</v>
      </c>
      <c r="N562">
        <v>3551</v>
      </c>
      <c r="O562" t="str">
        <f>IF(N562&lt;=1000, "Very Low",
   IF(AND(N562&gt;1000, N562&lt;=10000), "Low",
      IF(AND(N562&gt;10000, N562&lt;=100000), "Medium",
         IF(AND(N562&gt;100000, N562&lt;=1000000), "High",
            IF(N562&gt;1000000, "Very High", "")
         )
      )
   )
)</f>
        <v>Low</v>
      </c>
      <c r="P562" t="str">
        <f>IF(AND(HOUR(K562)&gt;=5, HOUR(K562)&lt;8), "Early Morning",
   IF(AND(HOUR(K562)&gt;=8, HOUR(K562)&lt;=11), "Morning",
      IF(AND(HOUR(K562)&gt;11, HOUR(K562)&lt;=12), "Late Morning",
         IF(AND(HOUR(K562)&gt;=12, HOUR(K562)&lt;13), "Afternoon",
            IF(AND(HOUR(K562)&gt;=13, HOUR(K562)&lt;=15), "Early Afternoon",
               IF(AND(HOUR(K562)&gt;=16, HOUR(K562)&lt;=17), "Late Afternoon",
                  IF(AND(HOUR(K562)&gt;=17, HOUR(K562)&lt;19), "Evening",
                     IF(AND(HOUR(K562)&gt;=19, HOUR(K562)&lt;=21), "Early Evening",
                        IF(OR(HOUR(K562)&gt;=22, HOUR(K562)&lt;5), "Night", "")
                     )
                  )
               )
            )
         )
      )
   )
)</f>
        <v>Early Evening</v>
      </c>
      <c r="Q562" s="4" t="str">
        <f>IF(OR(WEEKDAY(G562,1)=1, WEEKDAY(G562,1)=7), "Weekend", "Weekday")</f>
        <v>Weekday</v>
      </c>
    </row>
    <row r="563" spans="1:17" x14ac:dyDescent="0.25">
      <c r="A563">
        <v>3</v>
      </c>
      <c r="B563">
        <v>49</v>
      </c>
      <c r="C563">
        <v>0</v>
      </c>
      <c r="D563">
        <v>1280</v>
      </c>
      <c r="E563">
        <v>720</v>
      </c>
      <c r="F563">
        <v>1655159628</v>
      </c>
      <c r="G563" s="1">
        <f>DATE(1970,1,1) + (F563/86400)</f>
        <v>44725.940138888887</v>
      </c>
      <c r="H563" s="5" t="str">
        <f>TEXT(Table1[[#This Row],[Create_date]],"yyyy")</f>
        <v>2022</v>
      </c>
      <c r="I563" s="1" t="str">
        <f>TEXT(G563, "dddd")</f>
        <v>Monday</v>
      </c>
      <c r="J563" s="1" t="str">
        <f>TEXT(Table1[[#This Row],[Create_date]],"mmmm")</f>
        <v>June</v>
      </c>
      <c r="K563" s="3">
        <f>DATE(1970,1,1) + (F563/86400)</f>
        <v>44725.940138888887</v>
      </c>
      <c r="L563" s="2">
        <v>5</v>
      </c>
      <c r="M563" t="s">
        <v>221</v>
      </c>
      <c r="N563">
        <v>2796</v>
      </c>
      <c r="O563" t="str">
        <f>IF(N563&lt;=1000, "Very Low",
   IF(AND(N563&gt;1000, N563&lt;=10000), "Low",
      IF(AND(N563&gt;10000, N563&lt;=100000), "Medium",
         IF(AND(N563&gt;100000, N563&lt;=1000000), "High",
            IF(N563&gt;1000000, "Very High", "")
         )
      )
   )
)</f>
        <v>Low</v>
      </c>
      <c r="P563" t="str">
        <f>IF(AND(HOUR(K563)&gt;=5, HOUR(K563)&lt;8), "Early Morning",
   IF(AND(HOUR(K563)&gt;=8, HOUR(K563)&lt;=11), "Morning",
      IF(AND(HOUR(K563)&gt;11, HOUR(K563)&lt;=12), "Late Morning",
         IF(AND(HOUR(K563)&gt;=12, HOUR(K563)&lt;13), "Afternoon",
            IF(AND(HOUR(K563)&gt;=13, HOUR(K563)&lt;=15), "Early Afternoon",
               IF(AND(HOUR(K563)&gt;=16, HOUR(K563)&lt;=17), "Late Afternoon",
                  IF(AND(HOUR(K563)&gt;=17, HOUR(K563)&lt;19), "Evening",
                     IF(AND(HOUR(K563)&gt;=19, HOUR(K563)&lt;=21), "Early Evening",
                        IF(OR(HOUR(K563)&gt;=22, HOUR(K563)&lt;5), "Night", "")
                     )
                  )
               )
            )
         )
      )
   )
)</f>
        <v>Night</v>
      </c>
      <c r="Q563" s="4" t="str">
        <f>IF(OR(WEEKDAY(G563,1)=1, WEEKDAY(G563,1)=7), "Weekend", "Weekday")</f>
        <v>Weekday</v>
      </c>
    </row>
    <row r="564" spans="1:17" x14ac:dyDescent="0.25">
      <c r="A564">
        <v>0</v>
      </c>
      <c r="B564">
        <v>152</v>
      </c>
      <c r="C564">
        <v>1</v>
      </c>
      <c r="D564">
        <v>1280</v>
      </c>
      <c r="E564">
        <v>720</v>
      </c>
      <c r="F564">
        <v>1654822603</v>
      </c>
      <c r="G564" s="1">
        <f>DATE(1970,1,1) + (F564/86400)</f>
        <v>44722.039386574077</v>
      </c>
      <c r="H564" s="5" t="str">
        <f>TEXT(Table1[[#This Row],[Create_date]],"yyyy")</f>
        <v>2022</v>
      </c>
      <c r="I564" s="1" t="str">
        <f>TEXT(G564, "dddd")</f>
        <v>Friday</v>
      </c>
      <c r="J564" s="1" t="str">
        <f>TEXT(Table1[[#This Row],[Create_date]],"mmmm")</f>
        <v>June</v>
      </c>
      <c r="K564" s="3">
        <f>DATE(1970,1,1) + (F564/86400)</f>
        <v>44722.039386574077</v>
      </c>
      <c r="L564" s="2">
        <v>11</v>
      </c>
      <c r="M564" t="s">
        <v>222</v>
      </c>
      <c r="N564">
        <v>5996</v>
      </c>
      <c r="O564" t="str">
        <f>IF(N564&lt;=1000, "Very Low",
   IF(AND(N564&gt;1000, N564&lt;=10000), "Low",
      IF(AND(N564&gt;10000, N564&lt;=100000), "Medium",
         IF(AND(N564&gt;100000, N564&lt;=1000000), "High",
            IF(N564&gt;1000000, "Very High", "")
         )
      )
   )
)</f>
        <v>Low</v>
      </c>
      <c r="P564" t="str">
        <f>IF(AND(HOUR(K564)&gt;=5, HOUR(K564)&lt;8), "Early Morning",
   IF(AND(HOUR(K564)&gt;=8, HOUR(K564)&lt;=11), "Morning",
      IF(AND(HOUR(K564)&gt;11, HOUR(K564)&lt;=12), "Late Morning",
         IF(AND(HOUR(K564)&gt;=12, HOUR(K564)&lt;13), "Afternoon",
            IF(AND(HOUR(K564)&gt;=13, HOUR(K564)&lt;=15), "Early Afternoon",
               IF(AND(HOUR(K564)&gt;=16, HOUR(K564)&lt;=17), "Late Afternoon",
                  IF(AND(HOUR(K564)&gt;=17, HOUR(K564)&lt;19), "Evening",
                     IF(AND(HOUR(K564)&gt;=19, HOUR(K564)&lt;=21), "Early Evening",
                        IF(OR(HOUR(K564)&gt;=22, HOUR(K564)&lt;5), "Night", "")
                     )
                  )
               )
            )
         )
      )
   )
)</f>
        <v>Night</v>
      </c>
      <c r="Q564" s="4" t="str">
        <f>IF(OR(WEEKDAY(G564,1)=1, WEEKDAY(G564,1)=7), "Weekend", "Weekday")</f>
        <v>Weekday</v>
      </c>
    </row>
    <row r="565" spans="1:17" x14ac:dyDescent="0.25">
      <c r="A565">
        <v>24</v>
      </c>
      <c r="B565">
        <v>1188</v>
      </c>
      <c r="C565">
        <v>21</v>
      </c>
      <c r="D565">
        <v>1920</v>
      </c>
      <c r="E565">
        <v>1080</v>
      </c>
      <c r="F565">
        <v>1654559165</v>
      </c>
      <c r="G565" s="1">
        <f>DATE(1970,1,1) + (F565/86400)</f>
        <v>44718.990335648152</v>
      </c>
      <c r="H565" s="5" t="str">
        <f>TEXT(Table1[[#This Row],[Create_date]],"yyyy")</f>
        <v>2022</v>
      </c>
      <c r="I565" s="1" t="str">
        <f>TEXT(G565, "dddd")</f>
        <v>Monday</v>
      </c>
      <c r="J565" s="1" t="str">
        <f>TEXT(Table1[[#This Row],[Create_date]],"mmmm")</f>
        <v>June</v>
      </c>
      <c r="K565" s="3">
        <f>DATE(1970,1,1) + (F565/86400)</f>
        <v>44718.990335648152</v>
      </c>
      <c r="L565" s="2">
        <v>24</v>
      </c>
      <c r="M565" t="s">
        <v>759</v>
      </c>
      <c r="N565">
        <v>16526</v>
      </c>
      <c r="O565" t="str">
        <f>IF(N565&lt;=1000, "Very Low",
   IF(AND(N565&gt;1000, N565&lt;=10000), "Low",
      IF(AND(N565&gt;10000, N565&lt;=100000), "Medium",
         IF(AND(N565&gt;100000, N565&lt;=1000000), "High",
            IF(N565&gt;1000000, "Very High", "")
         )
      )
   )
)</f>
        <v>Medium</v>
      </c>
      <c r="P565" t="str">
        <f>IF(AND(HOUR(K565)&gt;=5, HOUR(K565)&lt;8), "Early Morning",
   IF(AND(HOUR(K565)&gt;=8, HOUR(K565)&lt;=11), "Morning",
      IF(AND(HOUR(K565)&gt;11, HOUR(K565)&lt;=12), "Late Morning",
         IF(AND(HOUR(K565)&gt;=12, HOUR(K565)&lt;13), "Afternoon",
            IF(AND(HOUR(K565)&gt;=13, HOUR(K565)&lt;=15), "Early Afternoon",
               IF(AND(HOUR(K565)&gt;=16, HOUR(K565)&lt;=17), "Late Afternoon",
                  IF(AND(HOUR(K565)&gt;=17, HOUR(K565)&lt;19), "Evening",
                     IF(AND(HOUR(K565)&gt;=19, HOUR(K565)&lt;=21), "Early Evening",
                        IF(OR(HOUR(K565)&gt;=22, HOUR(K565)&lt;5), "Night", "")
                     )
                  )
               )
            )
         )
      )
   )
)</f>
        <v>Night</v>
      </c>
      <c r="Q565" s="4" t="str">
        <f>IF(OR(WEEKDAY(G565,1)=1, WEEKDAY(G565,1)=7), "Weekend", "Weekday")</f>
        <v>Weekday</v>
      </c>
    </row>
    <row r="566" spans="1:17" x14ac:dyDescent="0.25">
      <c r="A566">
        <v>25</v>
      </c>
      <c r="B566">
        <v>445</v>
      </c>
      <c r="C566">
        <v>1</v>
      </c>
      <c r="D566">
        <v>1280</v>
      </c>
      <c r="E566">
        <v>720</v>
      </c>
      <c r="F566">
        <v>1654552056</v>
      </c>
      <c r="G566" s="1">
        <f>DATE(1970,1,1) + (F566/86400)</f>
        <v>44718.908055555556</v>
      </c>
      <c r="H566" s="5" t="str">
        <f>TEXT(Table1[[#This Row],[Create_date]],"yyyy")</f>
        <v>2022</v>
      </c>
      <c r="I566" s="1" t="str">
        <f>TEXT(G566, "dddd")</f>
        <v>Monday</v>
      </c>
      <c r="J566" s="1" t="str">
        <f>TEXT(Table1[[#This Row],[Create_date]],"mmmm")</f>
        <v>June</v>
      </c>
      <c r="K566" s="3">
        <f>DATE(1970,1,1) + (F566/86400)</f>
        <v>44718.908055555556</v>
      </c>
      <c r="L566" s="2">
        <v>8</v>
      </c>
      <c r="M566" t="s">
        <v>760</v>
      </c>
      <c r="N566">
        <v>15046</v>
      </c>
      <c r="O566" t="str">
        <f>IF(N566&lt;=1000, "Very Low",
   IF(AND(N566&gt;1000, N566&lt;=10000), "Low",
      IF(AND(N566&gt;10000, N566&lt;=100000), "Medium",
         IF(AND(N566&gt;100000, N566&lt;=1000000), "High",
            IF(N566&gt;1000000, "Very High", "")
         )
      )
   )
)</f>
        <v>Medium</v>
      </c>
      <c r="P566" t="str">
        <f>IF(AND(HOUR(K566)&gt;=5, HOUR(K566)&lt;8), "Early Morning",
   IF(AND(HOUR(K566)&gt;=8, HOUR(K566)&lt;=11), "Morning",
      IF(AND(HOUR(K566)&gt;11, HOUR(K566)&lt;=12), "Late Morning",
         IF(AND(HOUR(K566)&gt;=12, HOUR(K566)&lt;13), "Afternoon",
            IF(AND(HOUR(K566)&gt;=13, HOUR(K566)&lt;=15), "Early Afternoon",
               IF(AND(HOUR(K566)&gt;=16, HOUR(K566)&lt;=17), "Late Afternoon",
                  IF(AND(HOUR(K566)&gt;=17, HOUR(K566)&lt;19), "Evening",
                     IF(AND(HOUR(K566)&gt;=19, HOUR(K566)&lt;=21), "Early Evening",
                        IF(OR(HOUR(K566)&gt;=22, HOUR(K566)&lt;5), "Night", "")
                     )
                  )
               )
            )
         )
      )
   )
)</f>
        <v>Early Evening</v>
      </c>
      <c r="Q566" s="4" t="str">
        <f>IF(OR(WEEKDAY(G566,1)=1, WEEKDAY(G566,1)=7), "Weekend", "Weekday")</f>
        <v>Weekday</v>
      </c>
    </row>
    <row r="567" spans="1:17" x14ac:dyDescent="0.25">
      <c r="A567">
        <v>4</v>
      </c>
      <c r="B567">
        <v>628</v>
      </c>
      <c r="C567">
        <v>55</v>
      </c>
      <c r="D567">
        <v>1280</v>
      </c>
      <c r="E567">
        <v>720</v>
      </c>
      <c r="F567">
        <v>1654449987</v>
      </c>
      <c r="G567" s="1">
        <f>DATE(1970,1,1) + (F567/86400)</f>
        <v>44717.726701388892</v>
      </c>
      <c r="H567" s="5" t="str">
        <f>TEXT(Table1[[#This Row],[Create_date]],"yyyy")</f>
        <v>2022</v>
      </c>
      <c r="I567" s="1" t="str">
        <f>TEXT(G567, "dddd")</f>
        <v>Sunday</v>
      </c>
      <c r="J567" s="1" t="str">
        <f>TEXT(Table1[[#This Row],[Create_date]],"mmmm")</f>
        <v>June</v>
      </c>
      <c r="K567" s="3">
        <f>DATE(1970,1,1) + (F567/86400)</f>
        <v>44717.726701388892</v>
      </c>
      <c r="L567" s="2">
        <v>6</v>
      </c>
      <c r="M567" t="s">
        <v>223</v>
      </c>
      <c r="N567">
        <v>16776</v>
      </c>
      <c r="O567" t="str">
        <f>IF(N567&lt;=1000, "Very Low",
   IF(AND(N567&gt;1000, N567&lt;=10000), "Low",
      IF(AND(N567&gt;10000, N567&lt;=100000), "Medium",
         IF(AND(N567&gt;100000, N567&lt;=1000000), "High",
            IF(N567&gt;1000000, "Very High", "")
         )
      )
   )
)</f>
        <v>Medium</v>
      </c>
      <c r="P567" t="str">
        <f>IF(AND(HOUR(K567)&gt;=5, HOUR(K567)&lt;8), "Early Morning",
   IF(AND(HOUR(K567)&gt;=8, HOUR(K567)&lt;=11), "Morning",
      IF(AND(HOUR(K567)&gt;11, HOUR(K567)&lt;=12), "Late Morning",
         IF(AND(HOUR(K567)&gt;=12, HOUR(K567)&lt;13), "Afternoon",
            IF(AND(HOUR(K567)&gt;=13, HOUR(K567)&lt;=15), "Early Afternoon",
               IF(AND(HOUR(K567)&gt;=16, HOUR(K567)&lt;=17), "Late Afternoon",
                  IF(AND(HOUR(K567)&gt;=17, HOUR(K567)&lt;19), "Evening",
                     IF(AND(HOUR(K567)&gt;=19, HOUR(K567)&lt;=21), "Early Evening",
                        IF(OR(HOUR(K567)&gt;=22, HOUR(K567)&lt;5), "Night", "")
                     )
                  )
               )
            )
         )
      )
   )
)</f>
        <v>Late Afternoon</v>
      </c>
      <c r="Q567" s="4" t="str">
        <f>IF(OR(WEEKDAY(G567,1)=1, WEEKDAY(G567,1)=7), "Weekend", "Weekday")</f>
        <v>Weekend</v>
      </c>
    </row>
    <row r="568" spans="1:17" x14ac:dyDescent="0.25">
      <c r="A568">
        <v>0</v>
      </c>
      <c r="B568">
        <v>222</v>
      </c>
      <c r="C568">
        <v>0</v>
      </c>
      <c r="D568">
        <v>1280</v>
      </c>
      <c r="E568">
        <v>720</v>
      </c>
      <c r="F568">
        <v>1654355015</v>
      </c>
      <c r="G568" s="1">
        <f>DATE(1970,1,1) + (F568/86400)</f>
        <v>44716.627488425926</v>
      </c>
      <c r="H568" s="5" t="str">
        <f>TEXT(Table1[[#This Row],[Create_date]],"yyyy")</f>
        <v>2022</v>
      </c>
      <c r="I568" s="1" t="str">
        <f>TEXT(G568, "dddd")</f>
        <v>Saturday</v>
      </c>
      <c r="J568" s="1" t="str">
        <f>TEXT(Table1[[#This Row],[Create_date]],"mmmm")</f>
        <v>June</v>
      </c>
      <c r="K568" s="3">
        <f>DATE(1970,1,1) + (F568/86400)</f>
        <v>44716.627488425926</v>
      </c>
      <c r="L568" s="2">
        <v>7</v>
      </c>
      <c r="M568" t="s">
        <v>224</v>
      </c>
      <c r="N568">
        <v>7571</v>
      </c>
      <c r="O568" t="str">
        <f>IF(N568&lt;=1000, "Very Low",
   IF(AND(N568&gt;1000, N568&lt;=10000), "Low",
      IF(AND(N568&gt;10000, N568&lt;=100000), "Medium",
         IF(AND(N568&gt;100000, N568&lt;=1000000), "High",
            IF(N568&gt;1000000, "Very High", "")
         )
      )
   )
)</f>
        <v>Low</v>
      </c>
      <c r="P568" t="str">
        <f>IF(AND(HOUR(K568)&gt;=5, HOUR(K568)&lt;8), "Early Morning",
   IF(AND(HOUR(K568)&gt;=8, HOUR(K568)&lt;=11), "Morning",
      IF(AND(HOUR(K568)&gt;11, HOUR(K568)&lt;=12), "Late Morning",
         IF(AND(HOUR(K568)&gt;=12, HOUR(K568)&lt;13), "Afternoon",
            IF(AND(HOUR(K568)&gt;=13, HOUR(K568)&lt;=15), "Early Afternoon",
               IF(AND(HOUR(K568)&gt;=16, HOUR(K568)&lt;=17), "Late Afternoon",
                  IF(AND(HOUR(K568)&gt;=17, HOUR(K568)&lt;19), "Evening",
                     IF(AND(HOUR(K568)&gt;=19, HOUR(K568)&lt;=21), "Early Evening",
                        IF(OR(HOUR(K568)&gt;=22, HOUR(K568)&lt;5), "Night", "")
                     )
                  )
               )
            )
         )
      )
   )
)</f>
        <v>Early Afternoon</v>
      </c>
      <c r="Q568" s="4" t="str">
        <f>IF(OR(WEEKDAY(G568,1)=1, WEEKDAY(G568,1)=7), "Weekend", "Weekday")</f>
        <v>Weekend</v>
      </c>
    </row>
    <row r="569" spans="1:17" x14ac:dyDescent="0.25">
      <c r="A569">
        <v>2</v>
      </c>
      <c r="B569">
        <v>24</v>
      </c>
      <c r="C569">
        <v>2</v>
      </c>
      <c r="D569">
        <v>1280</v>
      </c>
      <c r="E569">
        <v>720</v>
      </c>
      <c r="F569">
        <v>1653779522</v>
      </c>
      <c r="G569" s="1">
        <f>DATE(1970,1,1) + (F569/86400)</f>
        <v>44709.966689814813</v>
      </c>
      <c r="H569" s="5" t="str">
        <f>TEXT(Table1[[#This Row],[Create_date]],"yyyy")</f>
        <v>2022</v>
      </c>
      <c r="I569" s="1" t="str">
        <f>TEXT(G569, "dddd")</f>
        <v>Saturday</v>
      </c>
      <c r="J569" s="1" t="str">
        <f>TEXT(Table1[[#This Row],[Create_date]],"mmmm")</f>
        <v>May</v>
      </c>
      <c r="K569" s="3">
        <f>DATE(1970,1,1) + (F569/86400)</f>
        <v>44709.966689814813</v>
      </c>
      <c r="L569" s="2">
        <v>131</v>
      </c>
      <c r="M569" t="s">
        <v>225</v>
      </c>
      <c r="N569">
        <v>1803</v>
      </c>
      <c r="O569" t="str">
        <f>IF(N569&lt;=1000, "Very Low",
   IF(AND(N569&gt;1000, N569&lt;=10000), "Low",
      IF(AND(N569&gt;10000, N569&lt;=100000), "Medium",
         IF(AND(N569&gt;100000, N569&lt;=1000000), "High",
            IF(N569&gt;1000000, "Very High", "")
         )
      )
   )
)</f>
        <v>Low</v>
      </c>
      <c r="P569" t="str">
        <f>IF(AND(HOUR(K569)&gt;=5, HOUR(K569)&lt;8), "Early Morning",
   IF(AND(HOUR(K569)&gt;=8, HOUR(K569)&lt;=11), "Morning",
      IF(AND(HOUR(K569)&gt;11, HOUR(K569)&lt;=12), "Late Morning",
         IF(AND(HOUR(K569)&gt;=12, HOUR(K569)&lt;13), "Afternoon",
            IF(AND(HOUR(K569)&gt;=13, HOUR(K569)&lt;=15), "Early Afternoon",
               IF(AND(HOUR(K569)&gt;=16, HOUR(K569)&lt;=17), "Late Afternoon",
                  IF(AND(HOUR(K569)&gt;=17, HOUR(K569)&lt;19), "Evening",
                     IF(AND(HOUR(K569)&gt;=19, HOUR(K569)&lt;=21), "Early Evening",
                        IF(OR(HOUR(K569)&gt;=22, HOUR(K569)&lt;5), "Night", "")
                     )
                  )
               )
            )
         )
      )
   )
)</f>
        <v>Night</v>
      </c>
      <c r="Q569" s="4" t="str">
        <f>IF(OR(WEEKDAY(G569,1)=1, WEEKDAY(G569,1)=7), "Weekend", "Weekday")</f>
        <v>Weekend</v>
      </c>
    </row>
    <row r="570" spans="1:17" x14ac:dyDescent="0.25">
      <c r="A570">
        <v>31</v>
      </c>
      <c r="B570">
        <v>1743</v>
      </c>
      <c r="C570">
        <v>54</v>
      </c>
      <c r="D570">
        <v>1280</v>
      </c>
      <c r="E570">
        <v>720</v>
      </c>
      <c r="F570">
        <v>1653752159</v>
      </c>
      <c r="G570" s="1">
        <f>DATE(1970,1,1) + (F570/86400)</f>
        <v>44709.649988425925</v>
      </c>
      <c r="H570" s="5" t="str">
        <f>TEXT(Table1[[#This Row],[Create_date]],"yyyy")</f>
        <v>2022</v>
      </c>
      <c r="I570" s="1" t="str">
        <f>TEXT(G570, "dddd")</f>
        <v>Saturday</v>
      </c>
      <c r="J570" s="1" t="str">
        <f>TEXT(Table1[[#This Row],[Create_date]],"mmmm")</f>
        <v>May</v>
      </c>
      <c r="K570" s="3">
        <f>DATE(1970,1,1) + (F570/86400)</f>
        <v>44709.649988425925</v>
      </c>
      <c r="L570" s="2">
        <v>15</v>
      </c>
      <c r="M570" t="s">
        <v>226</v>
      </c>
      <c r="N570">
        <v>14748</v>
      </c>
      <c r="O570" t="str">
        <f>IF(N570&lt;=1000, "Very Low",
   IF(AND(N570&gt;1000, N570&lt;=10000), "Low",
      IF(AND(N570&gt;10000, N570&lt;=100000), "Medium",
         IF(AND(N570&gt;100000, N570&lt;=1000000), "High",
            IF(N570&gt;1000000, "Very High", "")
         )
      )
   )
)</f>
        <v>Medium</v>
      </c>
      <c r="P570" t="str">
        <f>IF(AND(HOUR(K570)&gt;=5, HOUR(K570)&lt;8), "Early Morning",
   IF(AND(HOUR(K570)&gt;=8, HOUR(K570)&lt;=11), "Morning",
      IF(AND(HOUR(K570)&gt;11, HOUR(K570)&lt;=12), "Late Morning",
         IF(AND(HOUR(K570)&gt;=12, HOUR(K570)&lt;13), "Afternoon",
            IF(AND(HOUR(K570)&gt;=13, HOUR(K570)&lt;=15), "Early Afternoon",
               IF(AND(HOUR(K570)&gt;=16, HOUR(K570)&lt;=17), "Late Afternoon",
                  IF(AND(HOUR(K570)&gt;=17, HOUR(K570)&lt;19), "Evening",
                     IF(AND(HOUR(K570)&gt;=19, HOUR(K570)&lt;=21), "Early Evening",
                        IF(OR(HOUR(K570)&gt;=22, HOUR(K570)&lt;5), "Night", "")
                     )
                  )
               )
            )
         )
      )
   )
)</f>
        <v>Early Afternoon</v>
      </c>
      <c r="Q570" s="4" t="str">
        <f>IF(OR(WEEKDAY(G570,1)=1, WEEKDAY(G570,1)=7), "Weekend", "Weekday")</f>
        <v>Weekend</v>
      </c>
    </row>
    <row r="571" spans="1:17" x14ac:dyDescent="0.25">
      <c r="A571">
        <v>0</v>
      </c>
      <c r="B571">
        <v>108</v>
      </c>
      <c r="C571">
        <v>1</v>
      </c>
      <c r="D571">
        <v>1920</v>
      </c>
      <c r="E571">
        <v>1080</v>
      </c>
      <c r="F571">
        <v>1653694279</v>
      </c>
      <c r="G571" s="1">
        <f>DATE(1970,1,1) + (F571/86400)</f>
        <v>44708.980081018519</v>
      </c>
      <c r="H571" s="5" t="str">
        <f>TEXT(Table1[[#This Row],[Create_date]],"yyyy")</f>
        <v>2022</v>
      </c>
      <c r="I571" s="1" t="str">
        <f>TEXT(G571, "dddd")</f>
        <v>Friday</v>
      </c>
      <c r="J571" s="1" t="str">
        <f>TEXT(Table1[[#This Row],[Create_date]],"mmmm")</f>
        <v>May</v>
      </c>
      <c r="K571" s="3">
        <f>DATE(1970,1,1) + (F571/86400)</f>
        <v>44708.980081018519</v>
      </c>
      <c r="L571" s="2">
        <v>8</v>
      </c>
      <c r="M571" t="s">
        <v>227</v>
      </c>
      <c r="N571">
        <v>3864</v>
      </c>
      <c r="O571" t="str">
        <f>IF(N571&lt;=1000, "Very Low",
   IF(AND(N571&gt;1000, N571&lt;=10000), "Low",
      IF(AND(N571&gt;10000, N571&lt;=100000), "Medium",
         IF(AND(N571&gt;100000, N571&lt;=1000000), "High",
            IF(N571&gt;1000000, "Very High", "")
         )
      )
   )
)</f>
        <v>Low</v>
      </c>
      <c r="P571" t="str">
        <f>IF(AND(HOUR(K571)&gt;=5, HOUR(K571)&lt;8), "Early Morning",
   IF(AND(HOUR(K571)&gt;=8, HOUR(K571)&lt;=11), "Morning",
      IF(AND(HOUR(K571)&gt;11, HOUR(K571)&lt;=12), "Late Morning",
         IF(AND(HOUR(K571)&gt;=12, HOUR(K571)&lt;13), "Afternoon",
            IF(AND(HOUR(K571)&gt;=13, HOUR(K571)&lt;=15), "Early Afternoon",
               IF(AND(HOUR(K571)&gt;=16, HOUR(K571)&lt;=17), "Late Afternoon",
                  IF(AND(HOUR(K571)&gt;=17, HOUR(K571)&lt;19), "Evening",
                     IF(AND(HOUR(K571)&gt;=19, HOUR(K571)&lt;=21), "Early Evening",
                        IF(OR(HOUR(K571)&gt;=22, HOUR(K571)&lt;5), "Night", "")
                     )
                  )
               )
            )
         )
      )
   )
)</f>
        <v>Night</v>
      </c>
      <c r="Q571" s="4" t="str">
        <f>IF(OR(WEEKDAY(G571,1)=1, WEEKDAY(G571,1)=7), "Weekend", "Weekday")</f>
        <v>Weekday</v>
      </c>
    </row>
    <row r="572" spans="1:17" x14ac:dyDescent="0.25">
      <c r="A572">
        <v>4</v>
      </c>
      <c r="B572">
        <v>737</v>
      </c>
      <c r="C572">
        <v>24</v>
      </c>
      <c r="D572">
        <v>1280</v>
      </c>
      <c r="E572">
        <v>720</v>
      </c>
      <c r="F572">
        <v>1653075589</v>
      </c>
      <c r="G572" s="1">
        <f>DATE(1970,1,1) + (F572/86400)</f>
        <v>44701.81931712963</v>
      </c>
      <c r="H572" s="5" t="str">
        <f>TEXT(Table1[[#This Row],[Create_date]],"yyyy")</f>
        <v>2022</v>
      </c>
      <c r="I572" s="1" t="str">
        <f>TEXT(G572, "dddd")</f>
        <v>Friday</v>
      </c>
      <c r="J572" s="1" t="str">
        <f>TEXT(Table1[[#This Row],[Create_date]],"mmmm")</f>
        <v>May</v>
      </c>
      <c r="K572" s="3">
        <f>DATE(1970,1,1) + (F572/86400)</f>
        <v>44701.81931712963</v>
      </c>
      <c r="L572" s="2">
        <v>9</v>
      </c>
      <c r="M572" t="s">
        <v>228</v>
      </c>
      <c r="N572">
        <v>11268</v>
      </c>
      <c r="O572" t="str">
        <f>IF(N572&lt;=1000, "Very Low",
   IF(AND(N572&gt;1000, N572&lt;=10000), "Low",
      IF(AND(N572&gt;10000, N572&lt;=100000), "Medium",
         IF(AND(N572&gt;100000, N572&lt;=1000000), "High",
            IF(N572&gt;1000000, "Very High", "")
         )
      )
   )
)</f>
        <v>Medium</v>
      </c>
      <c r="P572" t="str">
        <f>IF(AND(HOUR(K572)&gt;=5, HOUR(K572)&lt;8), "Early Morning",
   IF(AND(HOUR(K572)&gt;=8, HOUR(K572)&lt;=11), "Morning",
      IF(AND(HOUR(K572)&gt;11, HOUR(K572)&lt;=12), "Late Morning",
         IF(AND(HOUR(K572)&gt;=12, HOUR(K572)&lt;13), "Afternoon",
            IF(AND(HOUR(K572)&gt;=13, HOUR(K572)&lt;=15), "Early Afternoon",
               IF(AND(HOUR(K572)&gt;=16, HOUR(K572)&lt;=17), "Late Afternoon",
                  IF(AND(HOUR(K572)&gt;=17, HOUR(K572)&lt;19), "Evening",
                     IF(AND(HOUR(K572)&gt;=19, HOUR(K572)&lt;=21), "Early Evening",
                        IF(OR(HOUR(K572)&gt;=22, HOUR(K572)&lt;5), "Night", "")
                     )
                  )
               )
            )
         )
      )
   )
)</f>
        <v>Early Evening</v>
      </c>
      <c r="Q572" s="4" t="str">
        <f>IF(OR(WEEKDAY(G572,1)=1, WEEKDAY(G572,1)=7), "Weekend", "Weekday")</f>
        <v>Weekday</v>
      </c>
    </row>
    <row r="573" spans="1:17" x14ac:dyDescent="0.25">
      <c r="A573">
        <v>0</v>
      </c>
      <c r="B573">
        <v>20</v>
      </c>
      <c r="C573">
        <v>1</v>
      </c>
      <c r="D573">
        <v>1280</v>
      </c>
      <c r="E573">
        <v>720</v>
      </c>
      <c r="F573">
        <v>1652833179</v>
      </c>
      <c r="G573" s="1">
        <f>DATE(1970,1,1) + (F573/86400)</f>
        <v>44699.013645833329</v>
      </c>
      <c r="H573" s="5" t="str">
        <f>TEXT(Table1[[#This Row],[Create_date]],"yyyy")</f>
        <v>2022</v>
      </c>
      <c r="I573" s="1" t="str">
        <f>TEXT(G573, "dddd")</f>
        <v>Wednesday</v>
      </c>
      <c r="J573" s="1" t="str">
        <f>TEXT(Table1[[#This Row],[Create_date]],"mmmm")</f>
        <v>May</v>
      </c>
      <c r="K573" s="3">
        <f>DATE(1970,1,1) + (F573/86400)</f>
        <v>44699.013645833329</v>
      </c>
      <c r="L573" s="2">
        <v>14</v>
      </c>
      <c r="M573" t="s">
        <v>229</v>
      </c>
      <c r="N573">
        <v>1346</v>
      </c>
      <c r="O573" t="str">
        <f>IF(N573&lt;=1000, "Very Low",
   IF(AND(N573&gt;1000, N573&lt;=10000), "Low",
      IF(AND(N573&gt;10000, N573&lt;=100000), "Medium",
         IF(AND(N573&gt;100000, N573&lt;=1000000), "High",
            IF(N573&gt;1000000, "Very High", "")
         )
      )
   )
)</f>
        <v>Low</v>
      </c>
      <c r="P573" t="str">
        <f>IF(AND(HOUR(K573)&gt;=5, HOUR(K573)&lt;8), "Early Morning",
   IF(AND(HOUR(K573)&gt;=8, HOUR(K573)&lt;=11), "Morning",
      IF(AND(HOUR(K573)&gt;11, HOUR(K573)&lt;=12), "Late Morning",
         IF(AND(HOUR(K573)&gt;=12, HOUR(K573)&lt;13), "Afternoon",
            IF(AND(HOUR(K573)&gt;=13, HOUR(K573)&lt;=15), "Early Afternoon",
               IF(AND(HOUR(K573)&gt;=16, HOUR(K573)&lt;=17), "Late Afternoon",
                  IF(AND(HOUR(K573)&gt;=17, HOUR(K573)&lt;19), "Evening",
                     IF(AND(HOUR(K573)&gt;=19, HOUR(K573)&lt;=21), "Early Evening",
                        IF(OR(HOUR(K573)&gt;=22, HOUR(K573)&lt;5), "Night", "")
                     )
                  )
               )
            )
         )
      )
   )
)</f>
        <v>Night</v>
      </c>
      <c r="Q573" s="4" t="str">
        <f>IF(OR(WEEKDAY(G573,1)=1, WEEKDAY(G573,1)=7), "Weekend", "Weekday")</f>
        <v>Weekday</v>
      </c>
    </row>
    <row r="574" spans="1:17" x14ac:dyDescent="0.25">
      <c r="A574">
        <v>4</v>
      </c>
      <c r="B574">
        <v>177</v>
      </c>
      <c r="C574">
        <v>4</v>
      </c>
      <c r="D574">
        <v>1920</v>
      </c>
      <c r="E574">
        <v>1080</v>
      </c>
      <c r="F574">
        <v>1652721214</v>
      </c>
      <c r="G574" s="1">
        <f>DATE(1970,1,1) + (F574/86400)</f>
        <v>44697.71775462963</v>
      </c>
      <c r="H574" s="5" t="str">
        <f>TEXT(Table1[[#This Row],[Create_date]],"yyyy")</f>
        <v>2022</v>
      </c>
      <c r="I574" s="1" t="str">
        <f>TEXT(G574, "dddd")</f>
        <v>Monday</v>
      </c>
      <c r="J574" s="1" t="str">
        <f>TEXT(Table1[[#This Row],[Create_date]],"mmmm")</f>
        <v>May</v>
      </c>
      <c r="K574" s="3">
        <f>DATE(1970,1,1) + (F574/86400)</f>
        <v>44697.71775462963</v>
      </c>
      <c r="L574" s="2">
        <v>8</v>
      </c>
      <c r="M574" t="s">
        <v>230</v>
      </c>
      <c r="N574">
        <v>5632</v>
      </c>
      <c r="O574" t="str">
        <f>IF(N574&lt;=1000, "Very Low",
   IF(AND(N574&gt;1000, N574&lt;=10000), "Low",
      IF(AND(N574&gt;10000, N574&lt;=100000), "Medium",
         IF(AND(N574&gt;100000, N574&lt;=1000000), "High",
            IF(N574&gt;1000000, "Very High", "")
         )
      )
   )
)</f>
        <v>Low</v>
      </c>
      <c r="P574" t="str">
        <f>IF(AND(HOUR(K574)&gt;=5, HOUR(K574)&lt;8), "Early Morning",
   IF(AND(HOUR(K574)&gt;=8, HOUR(K574)&lt;=11), "Morning",
      IF(AND(HOUR(K574)&gt;11, HOUR(K574)&lt;=12), "Late Morning",
         IF(AND(HOUR(K574)&gt;=12, HOUR(K574)&lt;13), "Afternoon",
            IF(AND(HOUR(K574)&gt;=13, HOUR(K574)&lt;=15), "Early Afternoon",
               IF(AND(HOUR(K574)&gt;=16, HOUR(K574)&lt;=17), "Late Afternoon",
                  IF(AND(HOUR(K574)&gt;=17, HOUR(K574)&lt;19), "Evening",
                     IF(AND(HOUR(K574)&gt;=19, HOUR(K574)&lt;=21), "Early Evening",
                        IF(OR(HOUR(K574)&gt;=22, HOUR(K574)&lt;5), "Night", "")
                     )
                  )
               )
            )
         )
      )
   )
)</f>
        <v>Late Afternoon</v>
      </c>
      <c r="Q574" s="4" t="str">
        <f>IF(OR(WEEKDAY(G574,1)=1, WEEKDAY(G574,1)=7), "Weekend", "Weekday")</f>
        <v>Weekday</v>
      </c>
    </row>
    <row r="575" spans="1:17" x14ac:dyDescent="0.25">
      <c r="A575">
        <v>2</v>
      </c>
      <c r="B575">
        <v>144</v>
      </c>
      <c r="C575">
        <v>10</v>
      </c>
      <c r="D575">
        <v>1280</v>
      </c>
      <c r="E575">
        <v>720</v>
      </c>
      <c r="F575">
        <v>1652485174</v>
      </c>
      <c r="G575" s="1">
        <f>DATE(1970,1,1) + (F575/86400)</f>
        <v>44694.985810185186</v>
      </c>
      <c r="H575" s="5" t="str">
        <f>TEXT(Table1[[#This Row],[Create_date]],"yyyy")</f>
        <v>2022</v>
      </c>
      <c r="I575" s="1" t="str">
        <f>TEXT(G575, "dddd")</f>
        <v>Friday</v>
      </c>
      <c r="J575" s="1" t="str">
        <f>TEXT(Table1[[#This Row],[Create_date]],"mmmm")</f>
        <v>May</v>
      </c>
      <c r="K575" s="3">
        <f>DATE(1970,1,1) + (F575/86400)</f>
        <v>44694.985810185186</v>
      </c>
      <c r="L575" s="2">
        <v>7</v>
      </c>
      <c r="M575" t="s">
        <v>231</v>
      </c>
      <c r="N575">
        <v>4152</v>
      </c>
      <c r="O575" t="str">
        <f>IF(N575&lt;=1000, "Very Low",
   IF(AND(N575&gt;1000, N575&lt;=10000), "Low",
      IF(AND(N575&gt;10000, N575&lt;=100000), "Medium",
         IF(AND(N575&gt;100000, N575&lt;=1000000), "High",
            IF(N575&gt;1000000, "Very High", "")
         )
      )
   )
)</f>
        <v>Low</v>
      </c>
      <c r="P575" t="str">
        <f>IF(AND(HOUR(K575)&gt;=5, HOUR(K575)&lt;8), "Early Morning",
   IF(AND(HOUR(K575)&gt;=8, HOUR(K575)&lt;=11), "Morning",
      IF(AND(HOUR(K575)&gt;11, HOUR(K575)&lt;=12), "Late Morning",
         IF(AND(HOUR(K575)&gt;=12, HOUR(K575)&lt;13), "Afternoon",
            IF(AND(HOUR(K575)&gt;=13, HOUR(K575)&lt;=15), "Early Afternoon",
               IF(AND(HOUR(K575)&gt;=16, HOUR(K575)&lt;=17), "Late Afternoon",
                  IF(AND(HOUR(K575)&gt;=17, HOUR(K575)&lt;19), "Evening",
                     IF(AND(HOUR(K575)&gt;=19, HOUR(K575)&lt;=21), "Early Evening",
                        IF(OR(HOUR(K575)&gt;=22, HOUR(K575)&lt;5), "Night", "")
                     )
                  )
               )
            )
         )
      )
   )
)</f>
        <v>Night</v>
      </c>
      <c r="Q575" s="4" t="str">
        <f>IF(OR(WEEKDAY(G575,1)=1, WEEKDAY(G575,1)=7), "Weekend", "Weekday")</f>
        <v>Weekday</v>
      </c>
    </row>
    <row r="576" spans="1:17" x14ac:dyDescent="0.25">
      <c r="A576">
        <v>22</v>
      </c>
      <c r="B576">
        <v>1791</v>
      </c>
      <c r="C576">
        <v>109</v>
      </c>
      <c r="D576">
        <v>1280</v>
      </c>
      <c r="E576">
        <v>720</v>
      </c>
      <c r="F576">
        <v>1652293142</v>
      </c>
      <c r="G576" s="1">
        <f>DATE(1970,1,1) + (F576/86400)</f>
        <v>44692.763217592597</v>
      </c>
      <c r="H576" s="5" t="str">
        <f>TEXT(Table1[[#This Row],[Create_date]],"yyyy")</f>
        <v>2022</v>
      </c>
      <c r="I576" s="1" t="str">
        <f>TEXT(G576, "dddd")</f>
        <v>Wednesday</v>
      </c>
      <c r="J576" s="1" t="str">
        <f>TEXT(Table1[[#This Row],[Create_date]],"mmmm")</f>
        <v>May</v>
      </c>
      <c r="K576" s="3">
        <f>DATE(1970,1,1) + (F576/86400)</f>
        <v>44692.763217592597</v>
      </c>
      <c r="L576" s="2">
        <v>16</v>
      </c>
      <c r="M576" t="s">
        <v>232</v>
      </c>
      <c r="N576">
        <v>43762</v>
      </c>
      <c r="O576" t="str">
        <f>IF(N576&lt;=1000, "Very Low",
   IF(AND(N576&gt;1000, N576&lt;=10000), "Low",
      IF(AND(N576&gt;10000, N576&lt;=100000), "Medium",
         IF(AND(N576&gt;100000, N576&lt;=1000000), "High",
            IF(N576&gt;1000000, "Very High", "")
         )
      )
   )
)</f>
        <v>Medium</v>
      </c>
      <c r="P576" t="str">
        <f>IF(AND(HOUR(K576)&gt;=5, HOUR(K576)&lt;8), "Early Morning",
   IF(AND(HOUR(K576)&gt;=8, HOUR(K576)&lt;=11), "Morning",
      IF(AND(HOUR(K576)&gt;11, HOUR(K576)&lt;=12), "Late Morning",
         IF(AND(HOUR(K576)&gt;=12, HOUR(K576)&lt;13), "Afternoon",
            IF(AND(HOUR(K576)&gt;=13, HOUR(K576)&lt;=15), "Early Afternoon",
               IF(AND(HOUR(K576)&gt;=16, HOUR(K576)&lt;=17), "Late Afternoon",
                  IF(AND(HOUR(K576)&gt;=17, HOUR(K576)&lt;19), "Evening",
                     IF(AND(HOUR(K576)&gt;=19, HOUR(K576)&lt;=21), "Early Evening",
                        IF(OR(HOUR(K576)&gt;=22, HOUR(K576)&lt;5), "Night", "")
                     )
                  )
               )
            )
         )
      )
   )
)</f>
        <v>Evening</v>
      </c>
      <c r="Q576" s="4" t="str">
        <f>IF(OR(WEEKDAY(G576,1)=1, WEEKDAY(G576,1)=7), "Weekend", "Weekday")</f>
        <v>Weekday</v>
      </c>
    </row>
    <row r="577" spans="1:17" x14ac:dyDescent="0.25">
      <c r="A577">
        <v>5</v>
      </c>
      <c r="B577">
        <v>288</v>
      </c>
      <c r="C577">
        <v>13</v>
      </c>
      <c r="D577">
        <v>1280</v>
      </c>
      <c r="E577">
        <v>720</v>
      </c>
      <c r="F577">
        <v>1652148542</v>
      </c>
      <c r="G577" s="1">
        <f>DATE(1970,1,1) + (F577/86400)</f>
        <v>44691.089606481481</v>
      </c>
      <c r="H577" s="5" t="str">
        <f>TEXT(Table1[[#This Row],[Create_date]],"yyyy")</f>
        <v>2022</v>
      </c>
      <c r="I577" s="1" t="str">
        <f>TEXT(G577, "dddd")</f>
        <v>Tuesday</v>
      </c>
      <c r="J577" s="1" t="str">
        <f>TEXT(Table1[[#This Row],[Create_date]],"mmmm")</f>
        <v>May</v>
      </c>
      <c r="K577" s="3">
        <f>DATE(1970,1,1) + (F577/86400)</f>
        <v>44691.089606481481</v>
      </c>
      <c r="L577" s="2">
        <v>8</v>
      </c>
      <c r="M577" t="s">
        <v>233</v>
      </c>
      <c r="N577">
        <v>7901</v>
      </c>
      <c r="O577" t="str">
        <f>IF(N577&lt;=1000, "Very Low",
   IF(AND(N577&gt;1000, N577&lt;=10000), "Low",
      IF(AND(N577&gt;10000, N577&lt;=100000), "Medium",
         IF(AND(N577&gt;100000, N577&lt;=1000000), "High",
            IF(N577&gt;1000000, "Very High", "")
         )
      )
   )
)</f>
        <v>Low</v>
      </c>
      <c r="P577" t="str">
        <f>IF(AND(HOUR(K577)&gt;=5, HOUR(K577)&lt;8), "Early Morning",
   IF(AND(HOUR(K577)&gt;=8, HOUR(K577)&lt;=11), "Morning",
      IF(AND(HOUR(K577)&gt;11, HOUR(K577)&lt;=12), "Late Morning",
         IF(AND(HOUR(K577)&gt;=12, HOUR(K577)&lt;13), "Afternoon",
            IF(AND(HOUR(K577)&gt;=13, HOUR(K577)&lt;=15), "Early Afternoon",
               IF(AND(HOUR(K577)&gt;=16, HOUR(K577)&lt;=17), "Late Afternoon",
                  IF(AND(HOUR(K577)&gt;=17, HOUR(K577)&lt;19), "Evening",
                     IF(AND(HOUR(K577)&gt;=19, HOUR(K577)&lt;=21), "Early Evening",
                        IF(OR(HOUR(K577)&gt;=22, HOUR(K577)&lt;5), "Night", "")
                     )
                  )
               )
            )
         )
      )
   )
)</f>
        <v>Night</v>
      </c>
      <c r="Q577" s="4" t="str">
        <f>IF(OR(WEEKDAY(G577,1)=1, WEEKDAY(G577,1)=7), "Weekend", "Weekday")</f>
        <v>Weekday</v>
      </c>
    </row>
    <row r="578" spans="1:17" x14ac:dyDescent="0.25">
      <c r="A578">
        <v>7</v>
      </c>
      <c r="B578">
        <v>821</v>
      </c>
      <c r="C578">
        <v>16</v>
      </c>
      <c r="D578">
        <v>1280</v>
      </c>
      <c r="E578">
        <v>720</v>
      </c>
      <c r="F578">
        <v>1651963201</v>
      </c>
      <c r="G578" s="1">
        <f>DATE(1970,1,1) + (F578/86400)</f>
        <v>44688.944456018522</v>
      </c>
      <c r="H578" s="5" t="str">
        <f>TEXT(Table1[[#This Row],[Create_date]],"yyyy")</f>
        <v>2022</v>
      </c>
      <c r="I578" s="1" t="str">
        <f>TEXT(G578, "dddd")</f>
        <v>Saturday</v>
      </c>
      <c r="J578" s="1" t="str">
        <f>TEXT(Table1[[#This Row],[Create_date]],"mmmm")</f>
        <v>May</v>
      </c>
      <c r="K578" s="3">
        <f>DATE(1970,1,1) + (F578/86400)</f>
        <v>44688.944456018522</v>
      </c>
      <c r="L578" s="2">
        <v>5</v>
      </c>
      <c r="M578" t="s">
        <v>761</v>
      </c>
      <c r="N578">
        <v>13052</v>
      </c>
      <c r="O578" t="str">
        <f>IF(N578&lt;=1000, "Very Low",
   IF(AND(N578&gt;1000, N578&lt;=10000), "Low",
      IF(AND(N578&gt;10000, N578&lt;=100000), "Medium",
         IF(AND(N578&gt;100000, N578&lt;=1000000), "High",
            IF(N578&gt;1000000, "Very High", "")
         )
      )
   )
)</f>
        <v>Medium</v>
      </c>
      <c r="P578" t="str">
        <f>IF(AND(HOUR(K578)&gt;=5, HOUR(K578)&lt;8), "Early Morning",
   IF(AND(HOUR(K578)&gt;=8, HOUR(K578)&lt;=11), "Morning",
      IF(AND(HOUR(K578)&gt;11, HOUR(K578)&lt;=12), "Late Morning",
         IF(AND(HOUR(K578)&gt;=12, HOUR(K578)&lt;13), "Afternoon",
            IF(AND(HOUR(K578)&gt;=13, HOUR(K578)&lt;=15), "Early Afternoon",
               IF(AND(HOUR(K578)&gt;=16, HOUR(K578)&lt;=17), "Late Afternoon",
                  IF(AND(HOUR(K578)&gt;=17, HOUR(K578)&lt;19), "Evening",
                     IF(AND(HOUR(K578)&gt;=19, HOUR(K578)&lt;=21), "Early Evening",
                        IF(OR(HOUR(K578)&gt;=22, HOUR(K578)&lt;5), "Night", "")
                     )
                  )
               )
            )
         )
      )
   )
)</f>
        <v>Night</v>
      </c>
      <c r="Q578" s="4" t="str">
        <f>IF(OR(WEEKDAY(G578,1)=1, WEEKDAY(G578,1)=7), "Weekend", "Weekday")</f>
        <v>Weekend</v>
      </c>
    </row>
    <row r="579" spans="1:17" x14ac:dyDescent="0.25">
      <c r="A579">
        <v>17</v>
      </c>
      <c r="B579">
        <v>1089</v>
      </c>
      <c r="C579">
        <v>72</v>
      </c>
      <c r="D579">
        <v>1280</v>
      </c>
      <c r="E579">
        <v>720</v>
      </c>
      <c r="F579">
        <v>1651874321</v>
      </c>
      <c r="G579" s="1">
        <f>DATE(1970,1,1) + (F579/86400)</f>
        <v>44687.915752314817</v>
      </c>
      <c r="H579" s="5" t="str">
        <f>TEXT(Table1[[#This Row],[Create_date]],"yyyy")</f>
        <v>2022</v>
      </c>
      <c r="I579" s="1" t="str">
        <f>TEXT(G579, "dddd")</f>
        <v>Friday</v>
      </c>
      <c r="J579" s="1" t="str">
        <f>TEXT(Table1[[#This Row],[Create_date]],"mmmm")</f>
        <v>May</v>
      </c>
      <c r="K579" s="3">
        <f>DATE(1970,1,1) + (F579/86400)</f>
        <v>44687.915752314817</v>
      </c>
      <c r="L579" s="2">
        <v>10</v>
      </c>
      <c r="M579" t="s">
        <v>762</v>
      </c>
      <c r="N579">
        <v>13727</v>
      </c>
      <c r="O579" t="str">
        <f>IF(N579&lt;=1000, "Very Low",
   IF(AND(N579&gt;1000, N579&lt;=10000), "Low",
      IF(AND(N579&gt;10000, N579&lt;=100000), "Medium",
         IF(AND(N579&gt;100000, N579&lt;=1000000), "High",
            IF(N579&gt;1000000, "Very High", "")
         )
      )
   )
)</f>
        <v>Medium</v>
      </c>
      <c r="P579" t="str">
        <f>IF(AND(HOUR(K579)&gt;=5, HOUR(K579)&lt;8), "Early Morning",
   IF(AND(HOUR(K579)&gt;=8, HOUR(K579)&lt;=11), "Morning",
      IF(AND(HOUR(K579)&gt;11, HOUR(K579)&lt;=12), "Late Morning",
         IF(AND(HOUR(K579)&gt;=12, HOUR(K579)&lt;13), "Afternoon",
            IF(AND(HOUR(K579)&gt;=13, HOUR(K579)&lt;=15), "Early Afternoon",
               IF(AND(HOUR(K579)&gt;=16, HOUR(K579)&lt;=17), "Late Afternoon",
                  IF(AND(HOUR(K579)&gt;=17, HOUR(K579)&lt;19), "Evening",
                     IF(AND(HOUR(K579)&gt;=19, HOUR(K579)&lt;=21), "Early Evening",
                        IF(OR(HOUR(K579)&gt;=22, HOUR(K579)&lt;5), "Night", "")
                     )
                  )
               )
            )
         )
      )
   )
)</f>
        <v>Early Evening</v>
      </c>
      <c r="Q579" s="4" t="str">
        <f>IF(OR(WEEKDAY(G579,1)=1, WEEKDAY(G579,1)=7), "Weekend", "Weekday")</f>
        <v>Weekday</v>
      </c>
    </row>
    <row r="580" spans="1:17" x14ac:dyDescent="0.25">
      <c r="A580">
        <v>6</v>
      </c>
      <c r="B580">
        <v>461</v>
      </c>
      <c r="C580">
        <v>7</v>
      </c>
      <c r="D580">
        <v>1280</v>
      </c>
      <c r="E580">
        <v>720</v>
      </c>
      <c r="F580">
        <v>1651850184</v>
      </c>
      <c r="G580" s="1">
        <f>DATE(1970,1,1) + (F580/86400)</f>
        <v>44687.636388888888</v>
      </c>
      <c r="H580" s="5" t="str">
        <f>TEXT(Table1[[#This Row],[Create_date]],"yyyy")</f>
        <v>2022</v>
      </c>
      <c r="I580" s="1" t="str">
        <f>TEXT(G580, "dddd")</f>
        <v>Friday</v>
      </c>
      <c r="J580" s="1" t="str">
        <f>TEXT(Table1[[#This Row],[Create_date]],"mmmm")</f>
        <v>May</v>
      </c>
      <c r="K580" s="3">
        <f>DATE(1970,1,1) + (F580/86400)</f>
        <v>44687.636388888888</v>
      </c>
      <c r="L580" s="2">
        <v>12</v>
      </c>
      <c r="M580" t="s">
        <v>763</v>
      </c>
      <c r="N580">
        <v>6500</v>
      </c>
      <c r="O580" t="str">
        <f>IF(N580&lt;=1000, "Very Low",
   IF(AND(N580&gt;1000, N580&lt;=10000), "Low",
      IF(AND(N580&gt;10000, N580&lt;=100000), "Medium",
         IF(AND(N580&gt;100000, N580&lt;=1000000), "High",
            IF(N580&gt;1000000, "Very High", "")
         )
      )
   )
)</f>
        <v>Low</v>
      </c>
      <c r="P580" t="str">
        <f>IF(AND(HOUR(K580)&gt;=5, HOUR(K580)&lt;8), "Early Morning",
   IF(AND(HOUR(K580)&gt;=8, HOUR(K580)&lt;=11), "Morning",
      IF(AND(HOUR(K580)&gt;11, HOUR(K580)&lt;=12), "Late Morning",
         IF(AND(HOUR(K580)&gt;=12, HOUR(K580)&lt;13), "Afternoon",
            IF(AND(HOUR(K580)&gt;=13, HOUR(K580)&lt;=15), "Early Afternoon",
               IF(AND(HOUR(K580)&gt;=16, HOUR(K580)&lt;=17), "Late Afternoon",
                  IF(AND(HOUR(K580)&gt;=17, HOUR(K580)&lt;19), "Evening",
                     IF(AND(HOUR(K580)&gt;=19, HOUR(K580)&lt;=21), "Early Evening",
                        IF(OR(HOUR(K580)&gt;=22, HOUR(K580)&lt;5), "Night", "")
                     )
                  )
               )
            )
         )
      )
   )
)</f>
        <v>Early Afternoon</v>
      </c>
      <c r="Q580" s="4" t="str">
        <f>IF(OR(WEEKDAY(G580,1)=1, WEEKDAY(G580,1)=7), "Weekend", "Weekday")</f>
        <v>Weekday</v>
      </c>
    </row>
    <row r="581" spans="1:17" x14ac:dyDescent="0.25">
      <c r="A581">
        <v>6</v>
      </c>
      <c r="B581">
        <v>128</v>
      </c>
      <c r="C581">
        <v>0</v>
      </c>
      <c r="D581">
        <v>1280</v>
      </c>
      <c r="E581">
        <v>720</v>
      </c>
      <c r="F581">
        <v>1651794409</v>
      </c>
      <c r="G581" s="1">
        <f>DATE(1970,1,1) + (F581/86400)</f>
        <v>44686.990844907406</v>
      </c>
      <c r="H581" s="5" t="str">
        <f>TEXT(Table1[[#This Row],[Create_date]],"yyyy")</f>
        <v>2022</v>
      </c>
      <c r="I581" s="1" t="str">
        <f>TEXT(G581, "dddd")</f>
        <v>Thursday</v>
      </c>
      <c r="J581" s="1" t="str">
        <f>TEXT(Table1[[#This Row],[Create_date]],"mmmm")</f>
        <v>May</v>
      </c>
      <c r="K581" s="3">
        <f>DATE(1970,1,1) + (F581/86400)</f>
        <v>44686.990844907406</v>
      </c>
      <c r="L581" s="2">
        <v>10</v>
      </c>
      <c r="M581" t="s">
        <v>234</v>
      </c>
      <c r="N581">
        <v>4497</v>
      </c>
      <c r="O581" t="str">
        <f>IF(N581&lt;=1000, "Very Low",
   IF(AND(N581&gt;1000, N581&lt;=10000), "Low",
      IF(AND(N581&gt;10000, N581&lt;=100000), "Medium",
         IF(AND(N581&gt;100000, N581&lt;=1000000), "High",
            IF(N581&gt;1000000, "Very High", "")
         )
      )
   )
)</f>
        <v>Low</v>
      </c>
      <c r="P581" t="str">
        <f>IF(AND(HOUR(K581)&gt;=5, HOUR(K581)&lt;8), "Early Morning",
   IF(AND(HOUR(K581)&gt;=8, HOUR(K581)&lt;=11), "Morning",
      IF(AND(HOUR(K581)&gt;11, HOUR(K581)&lt;=12), "Late Morning",
         IF(AND(HOUR(K581)&gt;=12, HOUR(K581)&lt;13), "Afternoon",
            IF(AND(HOUR(K581)&gt;=13, HOUR(K581)&lt;=15), "Early Afternoon",
               IF(AND(HOUR(K581)&gt;=16, HOUR(K581)&lt;=17), "Late Afternoon",
                  IF(AND(HOUR(K581)&gt;=17, HOUR(K581)&lt;19), "Evening",
                     IF(AND(HOUR(K581)&gt;=19, HOUR(K581)&lt;=21), "Early Evening",
                        IF(OR(HOUR(K581)&gt;=22, HOUR(K581)&lt;5), "Night", "")
                     )
                  )
               )
            )
         )
      )
   )
)</f>
        <v>Night</v>
      </c>
      <c r="Q581" s="4" t="str">
        <f>IF(OR(WEEKDAY(G581,1)=1, WEEKDAY(G581,1)=7), "Weekend", "Weekday")</f>
        <v>Weekday</v>
      </c>
    </row>
    <row r="582" spans="1:17" x14ac:dyDescent="0.25">
      <c r="A582">
        <v>5</v>
      </c>
      <c r="B582">
        <v>259</v>
      </c>
      <c r="C582">
        <v>2</v>
      </c>
      <c r="D582">
        <v>1280</v>
      </c>
      <c r="E582">
        <v>720</v>
      </c>
      <c r="F582">
        <v>1651764068</v>
      </c>
      <c r="G582" s="1">
        <f>DATE(1970,1,1) + (F582/86400)</f>
        <v>44686.639675925922</v>
      </c>
      <c r="H582" s="5" t="str">
        <f>TEXT(Table1[[#This Row],[Create_date]],"yyyy")</f>
        <v>2022</v>
      </c>
      <c r="I582" s="1" t="str">
        <f>TEXT(G582, "dddd")</f>
        <v>Thursday</v>
      </c>
      <c r="J582" s="1" t="str">
        <f>TEXT(Table1[[#This Row],[Create_date]],"mmmm")</f>
        <v>May</v>
      </c>
      <c r="K582" s="3">
        <f>DATE(1970,1,1) + (F582/86400)</f>
        <v>44686.639675925922</v>
      </c>
      <c r="L582" s="2">
        <v>169</v>
      </c>
      <c r="M582" t="s">
        <v>235</v>
      </c>
      <c r="N582">
        <v>2924</v>
      </c>
      <c r="O582" t="str">
        <f>IF(N582&lt;=1000, "Very Low",
   IF(AND(N582&gt;1000, N582&lt;=10000), "Low",
      IF(AND(N582&gt;10000, N582&lt;=100000), "Medium",
         IF(AND(N582&gt;100000, N582&lt;=1000000), "High",
            IF(N582&gt;1000000, "Very High", "")
         )
      )
   )
)</f>
        <v>Low</v>
      </c>
      <c r="P582" t="str">
        <f>IF(AND(HOUR(K582)&gt;=5, HOUR(K582)&lt;8), "Early Morning",
   IF(AND(HOUR(K582)&gt;=8, HOUR(K582)&lt;=11), "Morning",
      IF(AND(HOUR(K582)&gt;11, HOUR(K582)&lt;=12), "Late Morning",
         IF(AND(HOUR(K582)&gt;=12, HOUR(K582)&lt;13), "Afternoon",
            IF(AND(HOUR(K582)&gt;=13, HOUR(K582)&lt;=15), "Early Afternoon",
               IF(AND(HOUR(K582)&gt;=16, HOUR(K582)&lt;=17), "Late Afternoon",
                  IF(AND(HOUR(K582)&gt;=17, HOUR(K582)&lt;19), "Evening",
                     IF(AND(HOUR(K582)&gt;=19, HOUR(K582)&lt;=21), "Early Evening",
                        IF(OR(HOUR(K582)&gt;=22, HOUR(K582)&lt;5), "Night", "")
                     )
                  )
               )
            )
         )
      )
   )
)</f>
        <v>Early Afternoon</v>
      </c>
      <c r="Q582" s="4" t="str">
        <f>IF(OR(WEEKDAY(G582,1)=1, WEEKDAY(G582,1)=7), "Weekend", "Weekday")</f>
        <v>Weekday</v>
      </c>
    </row>
    <row r="583" spans="1:17" x14ac:dyDescent="0.25">
      <c r="A583">
        <v>9</v>
      </c>
      <c r="B583">
        <v>180</v>
      </c>
      <c r="C583">
        <v>1</v>
      </c>
      <c r="D583">
        <v>1280</v>
      </c>
      <c r="E583">
        <v>720</v>
      </c>
      <c r="F583">
        <v>1651624957</v>
      </c>
      <c r="G583" s="1">
        <f>DATE(1970,1,1) + (F583/86400)</f>
        <v>44685.029594907406</v>
      </c>
      <c r="H583" s="5" t="str">
        <f>TEXT(Table1[[#This Row],[Create_date]],"yyyy")</f>
        <v>2022</v>
      </c>
      <c r="I583" s="1" t="str">
        <f>TEXT(G583, "dddd")</f>
        <v>Wednesday</v>
      </c>
      <c r="J583" s="1" t="str">
        <f>TEXT(Table1[[#This Row],[Create_date]],"mmmm")</f>
        <v>May</v>
      </c>
      <c r="K583" s="3">
        <f>DATE(1970,1,1) + (F583/86400)</f>
        <v>44685.029594907406</v>
      </c>
      <c r="L583" s="2">
        <v>4</v>
      </c>
      <c r="M583" t="s">
        <v>236</v>
      </c>
      <c r="N583">
        <v>8511</v>
      </c>
      <c r="O583" t="str">
        <f>IF(N583&lt;=1000, "Very Low",
   IF(AND(N583&gt;1000, N583&lt;=10000), "Low",
      IF(AND(N583&gt;10000, N583&lt;=100000), "Medium",
         IF(AND(N583&gt;100000, N583&lt;=1000000), "High",
            IF(N583&gt;1000000, "Very High", "")
         )
      )
   )
)</f>
        <v>Low</v>
      </c>
      <c r="P583" t="str">
        <f>IF(AND(HOUR(K583)&gt;=5, HOUR(K583)&lt;8), "Early Morning",
   IF(AND(HOUR(K583)&gt;=8, HOUR(K583)&lt;=11), "Morning",
      IF(AND(HOUR(K583)&gt;11, HOUR(K583)&lt;=12), "Late Morning",
         IF(AND(HOUR(K583)&gt;=12, HOUR(K583)&lt;13), "Afternoon",
            IF(AND(HOUR(K583)&gt;=13, HOUR(K583)&lt;=15), "Early Afternoon",
               IF(AND(HOUR(K583)&gt;=16, HOUR(K583)&lt;=17), "Late Afternoon",
                  IF(AND(HOUR(K583)&gt;=17, HOUR(K583)&lt;19), "Evening",
                     IF(AND(HOUR(K583)&gt;=19, HOUR(K583)&lt;=21), "Early Evening",
                        IF(OR(HOUR(K583)&gt;=22, HOUR(K583)&lt;5), "Night", "")
                     )
                  )
               )
            )
         )
      )
   )
)</f>
        <v>Night</v>
      </c>
      <c r="Q583" s="4" t="str">
        <f>IF(OR(WEEKDAY(G583,1)=1, WEEKDAY(G583,1)=7), "Weekend", "Weekday")</f>
        <v>Weekday</v>
      </c>
    </row>
    <row r="584" spans="1:17" x14ac:dyDescent="0.25">
      <c r="A584">
        <v>6</v>
      </c>
      <c r="B584">
        <v>95</v>
      </c>
      <c r="C584">
        <v>2</v>
      </c>
      <c r="D584">
        <v>1732</v>
      </c>
      <c r="E584">
        <v>888</v>
      </c>
      <c r="F584">
        <v>1651529332</v>
      </c>
      <c r="G584" s="1">
        <f>DATE(1970,1,1) + (F584/86400)</f>
        <v>44683.922824074078</v>
      </c>
      <c r="H584" s="5" t="str">
        <f>TEXT(Table1[[#This Row],[Create_date]],"yyyy")</f>
        <v>2022</v>
      </c>
      <c r="I584" s="1" t="str">
        <f>TEXT(G584, "dddd")</f>
        <v>Monday</v>
      </c>
      <c r="J584" s="1" t="str">
        <f>TEXT(Table1[[#This Row],[Create_date]],"mmmm")</f>
        <v>May</v>
      </c>
      <c r="K584" s="3">
        <f>DATE(1970,1,1) + (F584/86400)</f>
        <v>44683.922824074078</v>
      </c>
      <c r="L584" s="2">
        <v>9</v>
      </c>
      <c r="M584" t="s">
        <v>764</v>
      </c>
      <c r="N584">
        <v>3710</v>
      </c>
      <c r="O584" t="str">
        <f>IF(N584&lt;=1000, "Very Low",
   IF(AND(N584&gt;1000, N584&lt;=10000), "Low",
      IF(AND(N584&gt;10000, N584&lt;=100000), "Medium",
         IF(AND(N584&gt;100000, N584&lt;=1000000), "High",
            IF(N584&gt;1000000, "Very High", "")
         )
      )
   )
)</f>
        <v>Low</v>
      </c>
      <c r="P584" t="str">
        <f>IF(AND(HOUR(K584)&gt;=5, HOUR(K584)&lt;8), "Early Morning",
   IF(AND(HOUR(K584)&gt;=8, HOUR(K584)&lt;=11), "Morning",
      IF(AND(HOUR(K584)&gt;11, HOUR(K584)&lt;=12), "Late Morning",
         IF(AND(HOUR(K584)&gt;=12, HOUR(K584)&lt;13), "Afternoon",
            IF(AND(HOUR(K584)&gt;=13, HOUR(K584)&lt;=15), "Early Afternoon",
               IF(AND(HOUR(K584)&gt;=16, HOUR(K584)&lt;=17), "Late Afternoon",
                  IF(AND(HOUR(K584)&gt;=17, HOUR(K584)&lt;19), "Evening",
                     IF(AND(HOUR(K584)&gt;=19, HOUR(K584)&lt;=21), "Early Evening",
                        IF(OR(HOUR(K584)&gt;=22, HOUR(K584)&lt;5), "Night", "")
                     )
                  )
               )
            )
         )
      )
   )
)</f>
        <v>Night</v>
      </c>
      <c r="Q584" s="4" t="str">
        <f>IF(OR(WEEKDAY(G584,1)=1, WEEKDAY(G584,1)=7), "Weekend", "Weekday")</f>
        <v>Weekday</v>
      </c>
    </row>
    <row r="585" spans="1:17" x14ac:dyDescent="0.25">
      <c r="A585">
        <v>3</v>
      </c>
      <c r="B585">
        <v>109</v>
      </c>
      <c r="C585">
        <v>5</v>
      </c>
      <c r="D585">
        <v>1280</v>
      </c>
      <c r="E585">
        <v>720</v>
      </c>
      <c r="F585">
        <v>1651508439</v>
      </c>
      <c r="G585" s="1">
        <f>DATE(1970,1,1) + (F585/86400)</f>
        <v>44683.681006944447</v>
      </c>
      <c r="H585" s="5" t="str">
        <f>TEXT(Table1[[#This Row],[Create_date]],"yyyy")</f>
        <v>2022</v>
      </c>
      <c r="I585" s="1" t="str">
        <f>TEXT(G585, "dddd")</f>
        <v>Monday</v>
      </c>
      <c r="J585" s="1" t="str">
        <f>TEXT(Table1[[#This Row],[Create_date]],"mmmm")</f>
        <v>May</v>
      </c>
      <c r="K585" s="3">
        <f>DATE(1970,1,1) + (F585/86400)</f>
        <v>44683.681006944447</v>
      </c>
      <c r="L585" s="2">
        <v>5</v>
      </c>
      <c r="M585" t="s">
        <v>237</v>
      </c>
      <c r="N585">
        <v>3145</v>
      </c>
      <c r="O585" t="str">
        <f>IF(N585&lt;=1000, "Very Low",
   IF(AND(N585&gt;1000, N585&lt;=10000), "Low",
      IF(AND(N585&gt;10000, N585&lt;=100000), "Medium",
         IF(AND(N585&gt;100000, N585&lt;=1000000), "High",
            IF(N585&gt;1000000, "Very High", "")
         )
      )
   )
)</f>
        <v>Low</v>
      </c>
      <c r="P585" t="str">
        <f>IF(AND(HOUR(K585)&gt;=5, HOUR(K585)&lt;8), "Early Morning",
   IF(AND(HOUR(K585)&gt;=8, HOUR(K585)&lt;=11), "Morning",
      IF(AND(HOUR(K585)&gt;11, HOUR(K585)&lt;=12), "Late Morning",
         IF(AND(HOUR(K585)&gt;=12, HOUR(K585)&lt;13), "Afternoon",
            IF(AND(HOUR(K585)&gt;=13, HOUR(K585)&lt;=15), "Early Afternoon",
               IF(AND(HOUR(K585)&gt;=16, HOUR(K585)&lt;=17), "Late Afternoon",
                  IF(AND(HOUR(K585)&gt;=17, HOUR(K585)&lt;19), "Evening",
                     IF(AND(HOUR(K585)&gt;=19, HOUR(K585)&lt;=21), "Early Evening",
                        IF(OR(HOUR(K585)&gt;=22, HOUR(K585)&lt;5), "Night", "")
                     )
                  )
               )
            )
         )
      )
   )
)</f>
        <v>Late Afternoon</v>
      </c>
      <c r="Q585" s="4" t="str">
        <f>IF(OR(WEEKDAY(G585,1)=1, WEEKDAY(G585,1)=7), "Weekend", "Weekday")</f>
        <v>Weekday</v>
      </c>
    </row>
    <row r="586" spans="1:17" x14ac:dyDescent="0.25">
      <c r="A586">
        <v>27</v>
      </c>
      <c r="B586">
        <v>2201</v>
      </c>
      <c r="C586">
        <v>19</v>
      </c>
      <c r="D586">
        <v>1280</v>
      </c>
      <c r="E586">
        <v>720</v>
      </c>
      <c r="F586">
        <v>1651266555</v>
      </c>
      <c r="G586" s="1">
        <f>DATE(1970,1,1) + (F586/86400)</f>
        <v>44680.881423611107</v>
      </c>
      <c r="H586" s="5" t="str">
        <f>TEXT(Table1[[#This Row],[Create_date]],"yyyy")</f>
        <v>2022</v>
      </c>
      <c r="I586" s="1" t="str">
        <f>TEXT(G586, "dddd")</f>
        <v>Friday</v>
      </c>
      <c r="J586" s="1" t="str">
        <f>TEXT(Table1[[#This Row],[Create_date]],"mmmm")</f>
        <v>April</v>
      </c>
      <c r="K586" s="3">
        <f>DATE(1970,1,1) + (F586/86400)</f>
        <v>44680.881423611107</v>
      </c>
      <c r="L586" s="2">
        <v>12</v>
      </c>
      <c r="M586" t="s">
        <v>765</v>
      </c>
      <c r="N586">
        <v>13708</v>
      </c>
      <c r="O586" t="str">
        <f>IF(N586&lt;=1000, "Very Low",
   IF(AND(N586&gt;1000, N586&lt;=10000), "Low",
      IF(AND(N586&gt;10000, N586&lt;=100000), "Medium",
         IF(AND(N586&gt;100000, N586&lt;=1000000), "High",
            IF(N586&gt;1000000, "Very High", "")
         )
      )
   )
)</f>
        <v>Medium</v>
      </c>
      <c r="P586" t="str">
        <f>IF(AND(HOUR(K586)&gt;=5, HOUR(K586)&lt;8), "Early Morning",
   IF(AND(HOUR(K586)&gt;=8, HOUR(K586)&lt;=11), "Morning",
      IF(AND(HOUR(K586)&gt;11, HOUR(K586)&lt;=12), "Late Morning",
         IF(AND(HOUR(K586)&gt;=12, HOUR(K586)&lt;13), "Afternoon",
            IF(AND(HOUR(K586)&gt;=13, HOUR(K586)&lt;=15), "Early Afternoon",
               IF(AND(HOUR(K586)&gt;=16, HOUR(K586)&lt;=17), "Late Afternoon",
                  IF(AND(HOUR(K586)&gt;=17, HOUR(K586)&lt;19), "Evening",
                     IF(AND(HOUR(K586)&gt;=19, HOUR(K586)&lt;=21), "Early Evening",
                        IF(OR(HOUR(K586)&gt;=22, HOUR(K586)&lt;5), "Night", "")
                     )
                  )
               )
            )
         )
      )
   )
)</f>
        <v>Early Evening</v>
      </c>
      <c r="Q586" s="4" t="str">
        <f>IF(OR(WEEKDAY(G586,1)=1, WEEKDAY(G586,1)=7), "Weekend", "Weekday")</f>
        <v>Weekday</v>
      </c>
    </row>
    <row r="587" spans="1:17" x14ac:dyDescent="0.25">
      <c r="A587">
        <v>7</v>
      </c>
      <c r="B587">
        <v>376</v>
      </c>
      <c r="C587">
        <v>4</v>
      </c>
      <c r="D587">
        <v>1280</v>
      </c>
      <c r="E587">
        <v>720</v>
      </c>
      <c r="F587">
        <v>1651168048</v>
      </c>
      <c r="G587" s="1">
        <f>DATE(1970,1,1) + (F587/86400)</f>
        <v>44679.741296296299</v>
      </c>
      <c r="H587" s="5" t="str">
        <f>TEXT(Table1[[#This Row],[Create_date]],"yyyy")</f>
        <v>2022</v>
      </c>
      <c r="I587" s="1" t="str">
        <f>TEXT(G587, "dddd")</f>
        <v>Thursday</v>
      </c>
      <c r="J587" s="1" t="str">
        <f>TEXT(Table1[[#This Row],[Create_date]],"mmmm")</f>
        <v>April</v>
      </c>
      <c r="K587" s="3">
        <f>DATE(1970,1,1) + (F587/86400)</f>
        <v>44679.741296296299</v>
      </c>
      <c r="L587" s="2">
        <v>9</v>
      </c>
      <c r="M587" t="s">
        <v>238</v>
      </c>
      <c r="N587">
        <v>7374</v>
      </c>
      <c r="O587" t="str">
        <f>IF(N587&lt;=1000, "Very Low",
   IF(AND(N587&gt;1000, N587&lt;=10000), "Low",
      IF(AND(N587&gt;10000, N587&lt;=100000), "Medium",
         IF(AND(N587&gt;100000, N587&lt;=1000000), "High",
            IF(N587&gt;1000000, "Very High", "")
         )
      )
   )
)</f>
        <v>Low</v>
      </c>
      <c r="P587" t="str">
        <f>IF(AND(HOUR(K587)&gt;=5, HOUR(K587)&lt;8), "Early Morning",
   IF(AND(HOUR(K587)&gt;=8, HOUR(K587)&lt;=11), "Morning",
      IF(AND(HOUR(K587)&gt;11, HOUR(K587)&lt;=12), "Late Morning",
         IF(AND(HOUR(K587)&gt;=12, HOUR(K587)&lt;13), "Afternoon",
            IF(AND(HOUR(K587)&gt;=13, HOUR(K587)&lt;=15), "Early Afternoon",
               IF(AND(HOUR(K587)&gt;=16, HOUR(K587)&lt;=17), "Late Afternoon",
                  IF(AND(HOUR(K587)&gt;=17, HOUR(K587)&lt;19), "Evening",
                     IF(AND(HOUR(K587)&gt;=19, HOUR(K587)&lt;=21), "Early Evening",
                        IF(OR(HOUR(K587)&gt;=22, HOUR(K587)&lt;5), "Night", "")
                     )
                  )
               )
            )
         )
      )
   )
)</f>
        <v>Late Afternoon</v>
      </c>
      <c r="Q587" s="4" t="str">
        <f>IF(OR(WEEKDAY(G587,1)=1, WEEKDAY(G587,1)=7), "Weekend", "Weekday")</f>
        <v>Weekday</v>
      </c>
    </row>
    <row r="588" spans="1:17" x14ac:dyDescent="0.25">
      <c r="A588">
        <v>7</v>
      </c>
      <c r="B588">
        <v>1026</v>
      </c>
      <c r="C588">
        <v>44</v>
      </c>
      <c r="D588">
        <v>1280</v>
      </c>
      <c r="E588">
        <v>720</v>
      </c>
      <c r="F588">
        <v>1650927158</v>
      </c>
      <c r="G588" s="1">
        <f>DATE(1970,1,1) + (F588/86400)</f>
        <v>44676.953217592592</v>
      </c>
      <c r="H588" s="5" t="str">
        <f>TEXT(Table1[[#This Row],[Create_date]],"yyyy")</f>
        <v>2022</v>
      </c>
      <c r="I588" s="1" t="str">
        <f>TEXT(G588, "dddd")</f>
        <v>Monday</v>
      </c>
      <c r="J588" s="1" t="str">
        <f>TEXT(Table1[[#This Row],[Create_date]],"mmmm")</f>
        <v>April</v>
      </c>
      <c r="K588" s="3">
        <f>DATE(1970,1,1) + (F588/86400)</f>
        <v>44676.953217592592</v>
      </c>
      <c r="L588" s="2">
        <v>7</v>
      </c>
      <c r="M588" t="s">
        <v>766</v>
      </c>
      <c r="N588">
        <v>21292</v>
      </c>
      <c r="O588" t="str">
        <f>IF(N588&lt;=1000, "Very Low",
   IF(AND(N588&gt;1000, N588&lt;=10000), "Low",
      IF(AND(N588&gt;10000, N588&lt;=100000), "Medium",
         IF(AND(N588&gt;100000, N588&lt;=1000000), "High",
            IF(N588&gt;1000000, "Very High", "")
         )
      )
   )
)</f>
        <v>Medium</v>
      </c>
      <c r="P588" t="str">
        <f>IF(AND(HOUR(K588)&gt;=5, HOUR(K588)&lt;8), "Early Morning",
   IF(AND(HOUR(K588)&gt;=8, HOUR(K588)&lt;=11), "Morning",
      IF(AND(HOUR(K588)&gt;11, HOUR(K588)&lt;=12), "Late Morning",
         IF(AND(HOUR(K588)&gt;=12, HOUR(K588)&lt;13), "Afternoon",
            IF(AND(HOUR(K588)&gt;=13, HOUR(K588)&lt;=15), "Early Afternoon",
               IF(AND(HOUR(K588)&gt;=16, HOUR(K588)&lt;=17), "Late Afternoon",
                  IF(AND(HOUR(K588)&gt;=17, HOUR(K588)&lt;19), "Evening",
                     IF(AND(HOUR(K588)&gt;=19, HOUR(K588)&lt;=21), "Early Evening",
                        IF(OR(HOUR(K588)&gt;=22, HOUR(K588)&lt;5), "Night", "")
                     )
                  )
               )
            )
         )
      )
   )
)</f>
        <v>Night</v>
      </c>
      <c r="Q588" s="4" t="str">
        <f>IF(OR(WEEKDAY(G588,1)=1, WEEKDAY(G588,1)=7), "Weekend", "Weekday")</f>
        <v>Weekday</v>
      </c>
    </row>
    <row r="589" spans="1:17" x14ac:dyDescent="0.25">
      <c r="A589">
        <v>12</v>
      </c>
      <c r="B589">
        <v>865</v>
      </c>
      <c r="C589">
        <v>15</v>
      </c>
      <c r="D589">
        <v>1280</v>
      </c>
      <c r="E589">
        <v>720</v>
      </c>
      <c r="F589">
        <v>1650489282</v>
      </c>
      <c r="G589" s="1">
        <f>DATE(1970,1,1) + (F589/86400)</f>
        <v>44671.885208333333</v>
      </c>
      <c r="H589" s="5" t="str">
        <f>TEXT(Table1[[#This Row],[Create_date]],"yyyy")</f>
        <v>2022</v>
      </c>
      <c r="I589" s="1" t="str">
        <f>TEXT(G589, "dddd")</f>
        <v>Wednesday</v>
      </c>
      <c r="J589" s="1" t="str">
        <f>TEXT(Table1[[#This Row],[Create_date]],"mmmm")</f>
        <v>April</v>
      </c>
      <c r="K589" s="3">
        <f>DATE(1970,1,1) + (F589/86400)</f>
        <v>44671.885208333333</v>
      </c>
      <c r="L589" s="2">
        <v>6</v>
      </c>
      <c r="M589" t="s">
        <v>767</v>
      </c>
      <c r="N589">
        <v>13812</v>
      </c>
      <c r="O589" t="str">
        <f>IF(N589&lt;=1000, "Very Low",
   IF(AND(N589&gt;1000, N589&lt;=10000), "Low",
      IF(AND(N589&gt;10000, N589&lt;=100000), "Medium",
         IF(AND(N589&gt;100000, N589&lt;=1000000), "High",
            IF(N589&gt;1000000, "Very High", "")
         )
      )
   )
)</f>
        <v>Medium</v>
      </c>
      <c r="P589" t="str">
        <f>IF(AND(HOUR(K589)&gt;=5, HOUR(K589)&lt;8), "Early Morning",
   IF(AND(HOUR(K589)&gt;=8, HOUR(K589)&lt;=11), "Morning",
      IF(AND(HOUR(K589)&gt;11, HOUR(K589)&lt;=12), "Late Morning",
         IF(AND(HOUR(K589)&gt;=12, HOUR(K589)&lt;13), "Afternoon",
            IF(AND(HOUR(K589)&gt;=13, HOUR(K589)&lt;=15), "Early Afternoon",
               IF(AND(HOUR(K589)&gt;=16, HOUR(K589)&lt;=17), "Late Afternoon",
                  IF(AND(HOUR(K589)&gt;=17, HOUR(K589)&lt;19), "Evening",
                     IF(AND(HOUR(K589)&gt;=19, HOUR(K589)&lt;=21), "Early Evening",
                        IF(OR(HOUR(K589)&gt;=22, HOUR(K589)&lt;5), "Night", "")
                     )
                  )
               )
            )
         )
      )
   )
)</f>
        <v>Early Evening</v>
      </c>
      <c r="Q589" s="4" t="str">
        <f>IF(OR(WEEKDAY(G589,1)=1, WEEKDAY(G589,1)=7), "Weekend", "Weekday")</f>
        <v>Weekday</v>
      </c>
    </row>
    <row r="590" spans="1:17" x14ac:dyDescent="0.25">
      <c r="A590">
        <v>3</v>
      </c>
      <c r="B590">
        <v>230</v>
      </c>
      <c r="C590">
        <v>4</v>
      </c>
      <c r="D590">
        <v>1920</v>
      </c>
      <c r="E590">
        <v>888</v>
      </c>
      <c r="F590">
        <v>1650130956</v>
      </c>
      <c r="G590" s="1">
        <f>DATE(1970,1,1) + (F590/86400)</f>
        <v>44667.737916666665</v>
      </c>
      <c r="H590" s="5" t="str">
        <f>TEXT(Table1[[#This Row],[Create_date]],"yyyy")</f>
        <v>2022</v>
      </c>
      <c r="I590" s="1" t="str">
        <f>TEXT(G590, "dddd")</f>
        <v>Saturday</v>
      </c>
      <c r="J590" s="1" t="str">
        <f>TEXT(Table1[[#This Row],[Create_date]],"mmmm")</f>
        <v>April</v>
      </c>
      <c r="K590" s="3">
        <f>DATE(1970,1,1) + (F590/86400)</f>
        <v>44667.737916666665</v>
      </c>
      <c r="L590" s="2">
        <v>8</v>
      </c>
      <c r="M590" t="s">
        <v>768</v>
      </c>
      <c r="N590">
        <v>6810</v>
      </c>
      <c r="O590" t="str">
        <f>IF(N590&lt;=1000, "Very Low",
   IF(AND(N590&gt;1000, N590&lt;=10000), "Low",
      IF(AND(N590&gt;10000, N590&lt;=100000), "Medium",
         IF(AND(N590&gt;100000, N590&lt;=1000000), "High",
            IF(N590&gt;1000000, "Very High", "")
         )
      )
   )
)</f>
        <v>Low</v>
      </c>
      <c r="P590" t="str">
        <f>IF(AND(HOUR(K590)&gt;=5, HOUR(K590)&lt;8), "Early Morning",
   IF(AND(HOUR(K590)&gt;=8, HOUR(K590)&lt;=11), "Morning",
      IF(AND(HOUR(K590)&gt;11, HOUR(K590)&lt;=12), "Late Morning",
         IF(AND(HOUR(K590)&gt;=12, HOUR(K590)&lt;13), "Afternoon",
            IF(AND(HOUR(K590)&gt;=13, HOUR(K590)&lt;=15), "Early Afternoon",
               IF(AND(HOUR(K590)&gt;=16, HOUR(K590)&lt;=17), "Late Afternoon",
                  IF(AND(HOUR(K590)&gt;=17, HOUR(K590)&lt;19), "Evening",
                     IF(AND(HOUR(K590)&gt;=19, HOUR(K590)&lt;=21), "Early Evening",
                        IF(OR(HOUR(K590)&gt;=22, HOUR(K590)&lt;5), "Night", "")
                     )
                  )
               )
            )
         )
      )
   )
)</f>
        <v>Late Afternoon</v>
      </c>
      <c r="Q590" s="4" t="str">
        <f>IF(OR(WEEKDAY(G590,1)=1, WEEKDAY(G590,1)=7), "Weekend", "Weekday")</f>
        <v>Weekend</v>
      </c>
    </row>
    <row r="591" spans="1:17" x14ac:dyDescent="0.25">
      <c r="A591">
        <v>5</v>
      </c>
      <c r="B591">
        <v>86</v>
      </c>
      <c r="C591">
        <v>2</v>
      </c>
      <c r="D591">
        <v>1280</v>
      </c>
      <c r="E591">
        <v>720</v>
      </c>
      <c r="F591">
        <v>1650057393</v>
      </c>
      <c r="G591" s="1">
        <f>DATE(1970,1,1) + (F591/86400)</f>
        <v>44666.886493055557</v>
      </c>
      <c r="H591" s="5" t="str">
        <f>TEXT(Table1[[#This Row],[Create_date]],"yyyy")</f>
        <v>2022</v>
      </c>
      <c r="I591" s="1" t="str">
        <f>TEXT(G591, "dddd")</f>
        <v>Friday</v>
      </c>
      <c r="J591" s="1" t="str">
        <f>TEXT(Table1[[#This Row],[Create_date]],"mmmm")</f>
        <v>April</v>
      </c>
      <c r="K591" s="3">
        <f>DATE(1970,1,1) + (F591/86400)</f>
        <v>44666.886493055557</v>
      </c>
      <c r="L591" s="2">
        <v>10</v>
      </c>
      <c r="M591" t="s">
        <v>769</v>
      </c>
      <c r="N591">
        <v>4080</v>
      </c>
      <c r="O591" t="str">
        <f>IF(N591&lt;=1000, "Very Low",
   IF(AND(N591&gt;1000, N591&lt;=10000), "Low",
      IF(AND(N591&gt;10000, N591&lt;=100000), "Medium",
         IF(AND(N591&gt;100000, N591&lt;=1000000), "High",
            IF(N591&gt;1000000, "Very High", "")
         )
      )
   )
)</f>
        <v>Low</v>
      </c>
      <c r="P591" t="str">
        <f>IF(AND(HOUR(K591)&gt;=5, HOUR(K591)&lt;8), "Early Morning",
   IF(AND(HOUR(K591)&gt;=8, HOUR(K591)&lt;=11), "Morning",
      IF(AND(HOUR(K591)&gt;11, HOUR(K591)&lt;=12), "Late Morning",
         IF(AND(HOUR(K591)&gt;=12, HOUR(K591)&lt;13), "Afternoon",
            IF(AND(HOUR(K591)&gt;=13, HOUR(K591)&lt;=15), "Early Afternoon",
               IF(AND(HOUR(K591)&gt;=16, HOUR(K591)&lt;=17), "Late Afternoon",
                  IF(AND(HOUR(K591)&gt;=17, HOUR(K591)&lt;19), "Evening",
                     IF(AND(HOUR(K591)&gt;=19, HOUR(K591)&lt;=21), "Early Evening",
                        IF(OR(HOUR(K591)&gt;=22, HOUR(K591)&lt;5), "Night", "")
                     )
                  )
               )
            )
         )
      )
   )
)</f>
        <v>Early Evening</v>
      </c>
      <c r="Q591" s="4" t="str">
        <f>IF(OR(WEEKDAY(G591,1)=1, WEEKDAY(G591,1)=7), "Weekend", "Weekday")</f>
        <v>Weekday</v>
      </c>
    </row>
    <row r="592" spans="1:17" x14ac:dyDescent="0.25">
      <c r="A592">
        <v>8</v>
      </c>
      <c r="B592">
        <v>381</v>
      </c>
      <c r="C592">
        <v>3</v>
      </c>
      <c r="D592">
        <v>1280</v>
      </c>
      <c r="E592">
        <v>720</v>
      </c>
      <c r="F592">
        <v>1649978380</v>
      </c>
      <c r="G592" s="1">
        <f>DATE(1970,1,1) + (F592/86400)</f>
        <v>44665.971990740742</v>
      </c>
      <c r="H592" s="5" t="str">
        <f>TEXT(Table1[[#This Row],[Create_date]],"yyyy")</f>
        <v>2022</v>
      </c>
      <c r="I592" s="1" t="str">
        <f>TEXT(G592, "dddd")</f>
        <v>Thursday</v>
      </c>
      <c r="J592" s="1" t="str">
        <f>TEXT(Table1[[#This Row],[Create_date]],"mmmm")</f>
        <v>April</v>
      </c>
      <c r="K592" s="3">
        <f>DATE(1970,1,1) + (F592/86400)</f>
        <v>44665.971990740742</v>
      </c>
      <c r="L592" s="2">
        <v>8</v>
      </c>
      <c r="M592" t="s">
        <v>770</v>
      </c>
      <c r="N592">
        <v>9151</v>
      </c>
      <c r="O592" t="str">
        <f>IF(N592&lt;=1000, "Very Low",
   IF(AND(N592&gt;1000, N592&lt;=10000), "Low",
      IF(AND(N592&gt;10000, N592&lt;=100000), "Medium",
         IF(AND(N592&gt;100000, N592&lt;=1000000), "High",
            IF(N592&gt;1000000, "Very High", "")
         )
      )
   )
)</f>
        <v>Low</v>
      </c>
      <c r="P592" t="str">
        <f>IF(AND(HOUR(K592)&gt;=5, HOUR(K592)&lt;8), "Early Morning",
   IF(AND(HOUR(K592)&gt;=8, HOUR(K592)&lt;=11), "Morning",
      IF(AND(HOUR(K592)&gt;11, HOUR(K592)&lt;=12), "Late Morning",
         IF(AND(HOUR(K592)&gt;=12, HOUR(K592)&lt;13), "Afternoon",
            IF(AND(HOUR(K592)&gt;=13, HOUR(K592)&lt;=15), "Early Afternoon",
               IF(AND(HOUR(K592)&gt;=16, HOUR(K592)&lt;=17), "Late Afternoon",
                  IF(AND(HOUR(K592)&gt;=17, HOUR(K592)&lt;19), "Evening",
                     IF(AND(HOUR(K592)&gt;=19, HOUR(K592)&lt;=21), "Early Evening",
                        IF(OR(HOUR(K592)&gt;=22, HOUR(K592)&lt;5), "Night", "")
                     )
                  )
               )
            )
         )
      )
   )
)</f>
        <v>Night</v>
      </c>
      <c r="Q592" s="4" t="str">
        <f>IF(OR(WEEKDAY(G592,1)=1, WEEKDAY(G592,1)=7), "Weekend", "Weekday")</f>
        <v>Weekday</v>
      </c>
    </row>
    <row r="593" spans="1:17" x14ac:dyDescent="0.25">
      <c r="A593">
        <v>26</v>
      </c>
      <c r="B593">
        <v>3308</v>
      </c>
      <c r="C593">
        <v>14</v>
      </c>
      <c r="D593">
        <v>1280</v>
      </c>
      <c r="E593">
        <v>720</v>
      </c>
      <c r="F593">
        <v>1649707544</v>
      </c>
      <c r="G593" s="1">
        <f>DATE(1970,1,1) + (F593/86400)</f>
        <v>44662.837314814809</v>
      </c>
      <c r="H593" s="5" t="str">
        <f>TEXT(Table1[[#This Row],[Create_date]],"yyyy")</f>
        <v>2022</v>
      </c>
      <c r="I593" s="1" t="str">
        <f>TEXT(G593, "dddd")</f>
        <v>Monday</v>
      </c>
      <c r="J593" s="1" t="str">
        <f>TEXT(Table1[[#This Row],[Create_date]],"mmmm")</f>
        <v>April</v>
      </c>
      <c r="K593" s="3">
        <f>DATE(1970,1,1) + (F593/86400)</f>
        <v>44662.837314814809</v>
      </c>
      <c r="L593" s="2">
        <v>24</v>
      </c>
      <c r="M593" t="s">
        <v>239</v>
      </c>
      <c r="N593">
        <v>47127</v>
      </c>
      <c r="O593" t="str">
        <f>IF(N593&lt;=1000, "Very Low",
   IF(AND(N593&gt;1000, N593&lt;=10000), "Low",
      IF(AND(N593&gt;10000, N593&lt;=100000), "Medium",
         IF(AND(N593&gt;100000, N593&lt;=1000000), "High",
            IF(N593&gt;1000000, "Very High", "")
         )
      )
   )
)</f>
        <v>Medium</v>
      </c>
      <c r="P593" t="str">
        <f>IF(AND(HOUR(K593)&gt;=5, HOUR(K593)&lt;8), "Early Morning",
   IF(AND(HOUR(K593)&gt;=8, HOUR(K593)&lt;=11), "Morning",
      IF(AND(HOUR(K593)&gt;11, HOUR(K593)&lt;=12), "Late Morning",
         IF(AND(HOUR(K593)&gt;=12, HOUR(K593)&lt;13), "Afternoon",
            IF(AND(HOUR(K593)&gt;=13, HOUR(K593)&lt;=15), "Early Afternoon",
               IF(AND(HOUR(K593)&gt;=16, HOUR(K593)&lt;=17), "Late Afternoon",
                  IF(AND(HOUR(K593)&gt;=17, HOUR(K593)&lt;19), "Evening",
                     IF(AND(HOUR(K593)&gt;=19, HOUR(K593)&lt;=21), "Early Evening",
                        IF(OR(HOUR(K593)&gt;=22, HOUR(K593)&lt;5), "Night", "")
                     )
                  )
               )
            )
         )
      )
   )
)</f>
        <v>Early Evening</v>
      </c>
      <c r="Q593" s="4" t="str">
        <f>IF(OR(WEEKDAY(G593,1)=1, WEEKDAY(G593,1)=7), "Weekend", "Weekday")</f>
        <v>Weekday</v>
      </c>
    </row>
    <row r="594" spans="1:17" x14ac:dyDescent="0.25">
      <c r="A594">
        <v>5</v>
      </c>
      <c r="B594">
        <v>295</v>
      </c>
      <c r="C594">
        <v>2</v>
      </c>
      <c r="D594">
        <v>1280</v>
      </c>
      <c r="E594">
        <v>720</v>
      </c>
      <c r="F594">
        <v>1649199778</v>
      </c>
      <c r="G594" s="1">
        <f>DATE(1970,1,1) + (F594/86400)</f>
        <v>44656.960393518515</v>
      </c>
      <c r="H594" s="5" t="str">
        <f>TEXT(Table1[[#This Row],[Create_date]],"yyyy")</f>
        <v>2022</v>
      </c>
      <c r="I594" s="1" t="str">
        <f>TEXT(G594, "dddd")</f>
        <v>Tuesday</v>
      </c>
      <c r="J594" s="1" t="str">
        <f>TEXT(Table1[[#This Row],[Create_date]],"mmmm")</f>
        <v>April</v>
      </c>
      <c r="K594" s="3">
        <f>DATE(1970,1,1) + (F594/86400)</f>
        <v>44656.960393518515</v>
      </c>
      <c r="L594" s="2">
        <v>8</v>
      </c>
      <c r="M594" t="s">
        <v>771</v>
      </c>
      <c r="N594">
        <v>8348</v>
      </c>
      <c r="O594" t="str">
        <f>IF(N594&lt;=1000, "Very Low",
   IF(AND(N594&gt;1000, N594&lt;=10000), "Low",
      IF(AND(N594&gt;10000, N594&lt;=100000), "Medium",
         IF(AND(N594&gt;100000, N594&lt;=1000000), "High",
            IF(N594&gt;1000000, "Very High", "")
         )
      )
   )
)</f>
        <v>Low</v>
      </c>
      <c r="P594" t="str">
        <f>IF(AND(HOUR(K594)&gt;=5, HOUR(K594)&lt;8), "Early Morning",
   IF(AND(HOUR(K594)&gt;=8, HOUR(K594)&lt;=11), "Morning",
      IF(AND(HOUR(K594)&gt;11, HOUR(K594)&lt;=12), "Late Morning",
         IF(AND(HOUR(K594)&gt;=12, HOUR(K594)&lt;13), "Afternoon",
            IF(AND(HOUR(K594)&gt;=13, HOUR(K594)&lt;=15), "Early Afternoon",
               IF(AND(HOUR(K594)&gt;=16, HOUR(K594)&lt;=17), "Late Afternoon",
                  IF(AND(HOUR(K594)&gt;=17, HOUR(K594)&lt;19), "Evening",
                     IF(AND(HOUR(K594)&gt;=19, HOUR(K594)&lt;=21), "Early Evening",
                        IF(OR(HOUR(K594)&gt;=22, HOUR(K594)&lt;5), "Night", "")
                     )
                  )
               )
            )
         )
      )
   )
)</f>
        <v>Night</v>
      </c>
      <c r="Q594" s="4" t="str">
        <f>IF(OR(WEEKDAY(G594,1)=1, WEEKDAY(G594,1)=7), "Weekend", "Weekday")</f>
        <v>Weekday</v>
      </c>
    </row>
    <row r="595" spans="1:17" x14ac:dyDescent="0.25">
      <c r="A595">
        <v>14</v>
      </c>
      <c r="B595">
        <v>101</v>
      </c>
      <c r="C595">
        <v>5</v>
      </c>
      <c r="D595">
        <v>1280</v>
      </c>
      <c r="E595">
        <v>720</v>
      </c>
      <c r="F595">
        <v>1649174275</v>
      </c>
      <c r="G595" s="1">
        <f>DATE(1970,1,1) + (F595/86400)</f>
        <v>44656.665219907409</v>
      </c>
      <c r="H595" s="5" t="str">
        <f>TEXT(Table1[[#This Row],[Create_date]],"yyyy")</f>
        <v>2022</v>
      </c>
      <c r="I595" s="1" t="str">
        <f>TEXT(G595, "dddd")</f>
        <v>Tuesday</v>
      </c>
      <c r="J595" s="1" t="str">
        <f>TEXT(Table1[[#This Row],[Create_date]],"mmmm")</f>
        <v>April</v>
      </c>
      <c r="K595" s="3">
        <f>DATE(1970,1,1) + (F595/86400)</f>
        <v>44656.665219907409</v>
      </c>
      <c r="L595" s="2">
        <v>95</v>
      </c>
      <c r="M595" t="s">
        <v>240</v>
      </c>
      <c r="N595">
        <v>2714</v>
      </c>
      <c r="O595" t="str">
        <f>IF(N595&lt;=1000, "Very Low",
   IF(AND(N595&gt;1000, N595&lt;=10000), "Low",
      IF(AND(N595&gt;10000, N595&lt;=100000), "Medium",
         IF(AND(N595&gt;100000, N595&lt;=1000000), "High",
            IF(N595&gt;1000000, "Very High", "")
         )
      )
   )
)</f>
        <v>Low</v>
      </c>
      <c r="P595" t="str">
        <f>IF(AND(HOUR(K595)&gt;=5, HOUR(K595)&lt;8), "Early Morning",
   IF(AND(HOUR(K595)&gt;=8, HOUR(K595)&lt;=11), "Morning",
      IF(AND(HOUR(K595)&gt;11, HOUR(K595)&lt;=12), "Late Morning",
         IF(AND(HOUR(K595)&gt;=12, HOUR(K595)&lt;13), "Afternoon",
            IF(AND(HOUR(K595)&gt;=13, HOUR(K595)&lt;=15), "Early Afternoon",
               IF(AND(HOUR(K595)&gt;=16, HOUR(K595)&lt;=17), "Late Afternoon",
                  IF(AND(HOUR(K595)&gt;=17, HOUR(K595)&lt;19), "Evening",
                     IF(AND(HOUR(K595)&gt;=19, HOUR(K595)&lt;=21), "Early Evening",
                        IF(OR(HOUR(K595)&gt;=22, HOUR(K595)&lt;5), "Night", "")
                     )
                  )
               )
            )
         )
      )
   )
)</f>
        <v>Early Afternoon</v>
      </c>
      <c r="Q595" s="4" t="str">
        <f>IF(OR(WEEKDAY(G595,1)=1, WEEKDAY(G595,1)=7), "Weekend", "Weekday")</f>
        <v>Weekday</v>
      </c>
    </row>
    <row r="596" spans="1:17" x14ac:dyDescent="0.25">
      <c r="A596">
        <v>14</v>
      </c>
      <c r="B596">
        <v>288</v>
      </c>
      <c r="C596">
        <v>11</v>
      </c>
      <c r="D596">
        <v>1280</v>
      </c>
      <c r="E596">
        <v>720</v>
      </c>
      <c r="F596">
        <v>1648855546</v>
      </c>
      <c r="G596" s="1">
        <f>DATE(1970,1,1) + (F596/86400)</f>
        <v>44652.976226851853</v>
      </c>
      <c r="H596" s="5" t="str">
        <f>TEXT(Table1[[#This Row],[Create_date]],"yyyy")</f>
        <v>2022</v>
      </c>
      <c r="I596" s="1" t="str">
        <f>TEXT(G596, "dddd")</f>
        <v>Friday</v>
      </c>
      <c r="J596" s="1" t="str">
        <f>TEXT(Table1[[#This Row],[Create_date]],"mmmm")</f>
        <v>April</v>
      </c>
      <c r="K596" s="3">
        <f>DATE(1970,1,1) + (F596/86400)</f>
        <v>44652.976226851853</v>
      </c>
      <c r="L596" s="2">
        <v>10</v>
      </c>
      <c r="M596" t="s">
        <v>241</v>
      </c>
      <c r="N596">
        <v>19575</v>
      </c>
      <c r="O596" t="str">
        <f>IF(N596&lt;=1000, "Very Low",
   IF(AND(N596&gt;1000, N596&lt;=10000), "Low",
      IF(AND(N596&gt;10000, N596&lt;=100000), "Medium",
         IF(AND(N596&gt;100000, N596&lt;=1000000), "High",
            IF(N596&gt;1000000, "Very High", "")
         )
      )
   )
)</f>
        <v>Medium</v>
      </c>
      <c r="P596" t="str">
        <f>IF(AND(HOUR(K596)&gt;=5, HOUR(K596)&lt;8), "Early Morning",
   IF(AND(HOUR(K596)&gt;=8, HOUR(K596)&lt;=11), "Morning",
      IF(AND(HOUR(K596)&gt;11, HOUR(K596)&lt;=12), "Late Morning",
         IF(AND(HOUR(K596)&gt;=12, HOUR(K596)&lt;13), "Afternoon",
            IF(AND(HOUR(K596)&gt;=13, HOUR(K596)&lt;=15), "Early Afternoon",
               IF(AND(HOUR(K596)&gt;=16, HOUR(K596)&lt;=17), "Late Afternoon",
                  IF(AND(HOUR(K596)&gt;=17, HOUR(K596)&lt;19), "Evening",
                     IF(AND(HOUR(K596)&gt;=19, HOUR(K596)&lt;=21), "Early Evening",
                        IF(OR(HOUR(K596)&gt;=22, HOUR(K596)&lt;5), "Night", "")
                     )
                  )
               )
            )
         )
      )
   )
)</f>
        <v>Night</v>
      </c>
      <c r="Q596" s="4" t="str">
        <f>IF(OR(WEEKDAY(G596,1)=1, WEEKDAY(G596,1)=7), "Weekend", "Weekday")</f>
        <v>Weekday</v>
      </c>
    </row>
    <row r="597" spans="1:17" x14ac:dyDescent="0.25">
      <c r="A597">
        <v>13</v>
      </c>
      <c r="B597">
        <v>1280</v>
      </c>
      <c r="C597">
        <v>255</v>
      </c>
      <c r="D597">
        <v>1280</v>
      </c>
      <c r="E597">
        <v>720</v>
      </c>
      <c r="F597">
        <v>1648164096</v>
      </c>
      <c r="G597" s="1">
        <f>DATE(1970,1,1) + (F597/86400)</f>
        <v>44644.973333333328</v>
      </c>
      <c r="H597" s="5" t="str">
        <f>TEXT(Table1[[#This Row],[Create_date]],"yyyy")</f>
        <v>2022</v>
      </c>
      <c r="I597" s="1" t="str">
        <f>TEXT(G597, "dddd")</f>
        <v>Thursday</v>
      </c>
      <c r="J597" s="1" t="str">
        <f>TEXT(Table1[[#This Row],[Create_date]],"mmmm")</f>
        <v>March</v>
      </c>
      <c r="K597" s="3">
        <f>DATE(1970,1,1) + (F597/86400)</f>
        <v>44644.973333333328</v>
      </c>
      <c r="L597" s="2">
        <v>7</v>
      </c>
      <c r="M597" t="s">
        <v>242</v>
      </c>
      <c r="N597">
        <v>23629</v>
      </c>
      <c r="O597" t="str">
        <f>IF(N597&lt;=1000, "Very Low",
   IF(AND(N597&gt;1000, N597&lt;=10000), "Low",
      IF(AND(N597&gt;10000, N597&lt;=100000), "Medium",
         IF(AND(N597&gt;100000, N597&lt;=1000000), "High",
            IF(N597&gt;1000000, "Very High", "")
         )
      )
   )
)</f>
        <v>Medium</v>
      </c>
      <c r="P597" t="str">
        <f>IF(AND(HOUR(K597)&gt;=5, HOUR(K597)&lt;8), "Early Morning",
   IF(AND(HOUR(K597)&gt;=8, HOUR(K597)&lt;=11), "Morning",
      IF(AND(HOUR(K597)&gt;11, HOUR(K597)&lt;=12), "Late Morning",
         IF(AND(HOUR(K597)&gt;=12, HOUR(K597)&lt;13), "Afternoon",
            IF(AND(HOUR(K597)&gt;=13, HOUR(K597)&lt;=15), "Early Afternoon",
               IF(AND(HOUR(K597)&gt;=16, HOUR(K597)&lt;=17), "Late Afternoon",
                  IF(AND(HOUR(K597)&gt;=17, HOUR(K597)&lt;19), "Evening",
                     IF(AND(HOUR(K597)&gt;=19, HOUR(K597)&lt;=21), "Early Evening",
                        IF(OR(HOUR(K597)&gt;=22, HOUR(K597)&lt;5), "Night", "")
                     )
                  )
               )
            )
         )
      )
   )
)</f>
        <v>Night</v>
      </c>
      <c r="Q597" s="4" t="str">
        <f>IF(OR(WEEKDAY(G597,1)=1, WEEKDAY(G597,1)=7), "Weekend", "Weekday")</f>
        <v>Weekday</v>
      </c>
    </row>
    <row r="598" spans="1:17" x14ac:dyDescent="0.25">
      <c r="A598">
        <v>1</v>
      </c>
      <c r="B598">
        <v>837</v>
      </c>
      <c r="C598">
        <v>50</v>
      </c>
      <c r="D598">
        <v>1280</v>
      </c>
      <c r="E598">
        <v>720</v>
      </c>
      <c r="F598">
        <v>1648096132</v>
      </c>
      <c r="G598" s="1">
        <f>DATE(1970,1,1) + (F598/86400)</f>
        <v>44644.186712962968</v>
      </c>
      <c r="H598" s="5" t="str">
        <f>TEXT(Table1[[#This Row],[Create_date]],"yyyy")</f>
        <v>2022</v>
      </c>
      <c r="I598" s="1" t="str">
        <f>TEXT(G598, "dddd")</f>
        <v>Thursday</v>
      </c>
      <c r="J598" s="1" t="str">
        <f>TEXT(Table1[[#This Row],[Create_date]],"mmmm")</f>
        <v>March</v>
      </c>
      <c r="K598" s="3">
        <f>DATE(1970,1,1) + (F598/86400)</f>
        <v>44644.186712962968</v>
      </c>
      <c r="L598" s="2">
        <v>8</v>
      </c>
      <c r="M598" t="s">
        <v>243</v>
      </c>
      <c r="N598">
        <v>14639</v>
      </c>
      <c r="O598" t="str">
        <f>IF(N598&lt;=1000, "Very Low",
   IF(AND(N598&gt;1000, N598&lt;=10000), "Low",
      IF(AND(N598&gt;10000, N598&lt;=100000), "Medium",
         IF(AND(N598&gt;100000, N598&lt;=1000000), "High",
            IF(N598&gt;1000000, "Very High", "")
         )
      )
   )
)</f>
        <v>Medium</v>
      </c>
      <c r="P598" t="str">
        <f>IF(AND(HOUR(K598)&gt;=5, HOUR(K598)&lt;8), "Early Morning",
   IF(AND(HOUR(K598)&gt;=8, HOUR(K598)&lt;=11), "Morning",
      IF(AND(HOUR(K598)&gt;11, HOUR(K598)&lt;=12), "Late Morning",
         IF(AND(HOUR(K598)&gt;=12, HOUR(K598)&lt;13), "Afternoon",
            IF(AND(HOUR(K598)&gt;=13, HOUR(K598)&lt;=15), "Early Afternoon",
               IF(AND(HOUR(K598)&gt;=16, HOUR(K598)&lt;=17), "Late Afternoon",
                  IF(AND(HOUR(K598)&gt;=17, HOUR(K598)&lt;19), "Evening",
                     IF(AND(HOUR(K598)&gt;=19, HOUR(K598)&lt;=21), "Early Evening",
                        IF(OR(HOUR(K598)&gt;=22, HOUR(K598)&lt;5), "Night", "")
                     )
                  )
               )
            )
         )
      )
   )
)</f>
        <v>Night</v>
      </c>
      <c r="Q598" s="4" t="str">
        <f>IF(OR(WEEKDAY(G598,1)=1, WEEKDAY(G598,1)=7), "Weekend", "Weekday")</f>
        <v>Weekday</v>
      </c>
    </row>
    <row r="599" spans="1:17" x14ac:dyDescent="0.25">
      <c r="A599">
        <v>1</v>
      </c>
      <c r="B599">
        <v>157</v>
      </c>
      <c r="C599">
        <v>4</v>
      </c>
      <c r="D599">
        <v>1280</v>
      </c>
      <c r="E599">
        <v>720</v>
      </c>
      <c r="F599">
        <v>1647735705</v>
      </c>
      <c r="G599" s="1">
        <f>DATE(1970,1,1) + (F599/86400)</f>
        <v>44640.015104166669</v>
      </c>
      <c r="H599" s="5" t="str">
        <f>TEXT(Table1[[#This Row],[Create_date]],"yyyy")</f>
        <v>2022</v>
      </c>
      <c r="I599" s="1" t="str">
        <f>TEXT(G599, "dddd")</f>
        <v>Sunday</v>
      </c>
      <c r="J599" s="1" t="str">
        <f>TEXT(Table1[[#This Row],[Create_date]],"mmmm")</f>
        <v>March</v>
      </c>
      <c r="K599" s="3">
        <f>DATE(1970,1,1) + (F599/86400)</f>
        <v>44640.015104166669</v>
      </c>
      <c r="L599" s="2">
        <v>5</v>
      </c>
      <c r="M599" t="s">
        <v>244</v>
      </c>
      <c r="N599">
        <v>6240</v>
      </c>
      <c r="O599" t="str">
        <f>IF(N599&lt;=1000, "Very Low",
   IF(AND(N599&gt;1000, N599&lt;=10000), "Low",
      IF(AND(N599&gt;10000, N599&lt;=100000), "Medium",
         IF(AND(N599&gt;100000, N599&lt;=1000000), "High",
            IF(N599&gt;1000000, "Very High", "")
         )
      )
   )
)</f>
        <v>Low</v>
      </c>
      <c r="P599" t="str">
        <f>IF(AND(HOUR(K599)&gt;=5, HOUR(K599)&lt;8), "Early Morning",
   IF(AND(HOUR(K599)&gt;=8, HOUR(K599)&lt;=11), "Morning",
      IF(AND(HOUR(K599)&gt;11, HOUR(K599)&lt;=12), "Late Morning",
         IF(AND(HOUR(K599)&gt;=12, HOUR(K599)&lt;13), "Afternoon",
            IF(AND(HOUR(K599)&gt;=13, HOUR(K599)&lt;=15), "Early Afternoon",
               IF(AND(HOUR(K599)&gt;=16, HOUR(K599)&lt;=17), "Late Afternoon",
                  IF(AND(HOUR(K599)&gt;=17, HOUR(K599)&lt;19), "Evening",
                     IF(AND(HOUR(K599)&gt;=19, HOUR(K599)&lt;=21), "Early Evening",
                        IF(OR(HOUR(K599)&gt;=22, HOUR(K599)&lt;5), "Night", "")
                     )
                  )
               )
            )
         )
      )
   )
)</f>
        <v>Night</v>
      </c>
      <c r="Q599" s="4" t="str">
        <f>IF(OR(WEEKDAY(G599,1)=1, WEEKDAY(G599,1)=7), "Weekend", "Weekday")</f>
        <v>Weekend</v>
      </c>
    </row>
    <row r="600" spans="1:17" x14ac:dyDescent="0.25">
      <c r="A600">
        <v>4</v>
      </c>
      <c r="B600">
        <v>131</v>
      </c>
      <c r="C600">
        <v>7</v>
      </c>
      <c r="D600">
        <v>1920</v>
      </c>
      <c r="E600">
        <v>1080</v>
      </c>
      <c r="F600">
        <v>1647645101</v>
      </c>
      <c r="G600" s="1">
        <f>DATE(1970,1,1) + (F600/86400)</f>
        <v>44638.966446759259</v>
      </c>
      <c r="H600" s="5" t="str">
        <f>TEXT(Table1[[#This Row],[Create_date]],"yyyy")</f>
        <v>2022</v>
      </c>
      <c r="I600" s="1" t="str">
        <f>TEXT(G600, "dddd")</f>
        <v>Friday</v>
      </c>
      <c r="J600" s="1" t="str">
        <f>TEXT(Table1[[#This Row],[Create_date]],"mmmm")</f>
        <v>March</v>
      </c>
      <c r="K600" s="3">
        <f>DATE(1970,1,1) + (F600/86400)</f>
        <v>44638.966446759259</v>
      </c>
      <c r="L600" s="2">
        <v>28</v>
      </c>
      <c r="M600" t="s">
        <v>772</v>
      </c>
      <c r="N600">
        <v>3825</v>
      </c>
      <c r="O600" t="str">
        <f>IF(N600&lt;=1000, "Very Low",
   IF(AND(N600&gt;1000, N600&lt;=10000), "Low",
      IF(AND(N600&gt;10000, N600&lt;=100000), "Medium",
         IF(AND(N600&gt;100000, N600&lt;=1000000), "High",
            IF(N600&gt;1000000, "Very High", "")
         )
      )
   )
)</f>
        <v>Low</v>
      </c>
      <c r="P600" t="str">
        <f>IF(AND(HOUR(K600)&gt;=5, HOUR(K600)&lt;8), "Early Morning",
   IF(AND(HOUR(K600)&gt;=8, HOUR(K600)&lt;=11), "Morning",
      IF(AND(HOUR(K600)&gt;11, HOUR(K600)&lt;=12), "Late Morning",
         IF(AND(HOUR(K600)&gt;=12, HOUR(K600)&lt;13), "Afternoon",
            IF(AND(HOUR(K600)&gt;=13, HOUR(K600)&lt;=15), "Early Afternoon",
               IF(AND(HOUR(K600)&gt;=16, HOUR(K600)&lt;=17), "Late Afternoon",
                  IF(AND(HOUR(K600)&gt;=17, HOUR(K600)&lt;19), "Evening",
                     IF(AND(HOUR(K600)&gt;=19, HOUR(K600)&lt;=21), "Early Evening",
                        IF(OR(HOUR(K600)&gt;=22, HOUR(K600)&lt;5), "Night", "")
                     )
                  )
               )
            )
         )
      )
   )
)</f>
        <v>Night</v>
      </c>
      <c r="Q600" s="4" t="str">
        <f>IF(OR(WEEKDAY(G600,1)=1, WEEKDAY(G600,1)=7), "Weekend", "Weekday")</f>
        <v>Weekday</v>
      </c>
    </row>
    <row r="601" spans="1:17" x14ac:dyDescent="0.25">
      <c r="A601">
        <v>0</v>
      </c>
      <c r="B601">
        <v>102</v>
      </c>
      <c r="C601">
        <v>0</v>
      </c>
      <c r="D601">
        <v>1280</v>
      </c>
      <c r="E601">
        <v>720</v>
      </c>
      <c r="F601">
        <v>1647615668</v>
      </c>
      <c r="G601" s="1">
        <f>DATE(1970,1,1) + (F601/86400)</f>
        <v>44638.625787037032</v>
      </c>
      <c r="H601" s="5" t="str">
        <f>TEXT(Table1[[#This Row],[Create_date]],"yyyy")</f>
        <v>2022</v>
      </c>
      <c r="I601" s="1" t="str">
        <f>TEXT(G601, "dddd")</f>
        <v>Friday</v>
      </c>
      <c r="J601" s="1" t="str">
        <f>TEXT(Table1[[#This Row],[Create_date]],"mmmm")</f>
        <v>March</v>
      </c>
      <c r="K601" s="3">
        <f>DATE(1970,1,1) + (F601/86400)</f>
        <v>44638.625787037032</v>
      </c>
      <c r="L601" s="2">
        <v>7</v>
      </c>
      <c r="M601" t="s">
        <v>245</v>
      </c>
      <c r="N601">
        <v>3787</v>
      </c>
      <c r="O601" t="str">
        <f>IF(N601&lt;=1000, "Very Low",
   IF(AND(N601&gt;1000, N601&lt;=10000), "Low",
      IF(AND(N601&gt;10000, N601&lt;=100000), "Medium",
         IF(AND(N601&gt;100000, N601&lt;=1000000), "High",
            IF(N601&gt;1000000, "Very High", "")
         )
      )
   )
)</f>
        <v>Low</v>
      </c>
      <c r="P601" t="str">
        <f>IF(AND(HOUR(K601)&gt;=5, HOUR(K601)&lt;8), "Early Morning",
   IF(AND(HOUR(K601)&gt;=8, HOUR(K601)&lt;=11), "Morning",
      IF(AND(HOUR(K601)&gt;11, HOUR(K601)&lt;=12), "Late Morning",
         IF(AND(HOUR(K601)&gt;=12, HOUR(K601)&lt;13), "Afternoon",
            IF(AND(HOUR(K601)&gt;=13, HOUR(K601)&lt;=15), "Early Afternoon",
               IF(AND(HOUR(K601)&gt;=16, HOUR(K601)&lt;=17), "Late Afternoon",
                  IF(AND(HOUR(K601)&gt;=17, HOUR(K601)&lt;19), "Evening",
                     IF(AND(HOUR(K601)&gt;=19, HOUR(K601)&lt;=21), "Early Evening",
                        IF(OR(HOUR(K601)&gt;=22, HOUR(K601)&lt;5), "Night", "")
                     )
                  )
               )
            )
         )
      )
   )
)</f>
        <v>Early Afternoon</v>
      </c>
      <c r="Q601" s="4" t="str">
        <f>IF(OR(WEEKDAY(G601,1)=1, WEEKDAY(G601,1)=7), "Weekend", "Weekday")</f>
        <v>Weekday</v>
      </c>
    </row>
    <row r="602" spans="1:17" x14ac:dyDescent="0.25">
      <c r="A602">
        <v>35</v>
      </c>
      <c r="B602">
        <v>2305</v>
      </c>
      <c r="C602">
        <v>128</v>
      </c>
      <c r="D602">
        <v>1280</v>
      </c>
      <c r="E602">
        <v>720</v>
      </c>
      <c r="F602">
        <v>1647373959</v>
      </c>
      <c r="G602" s="1">
        <f>DATE(1970,1,1) + (F602/86400)</f>
        <v>44635.828229166669</v>
      </c>
      <c r="H602" s="5" t="str">
        <f>TEXT(Table1[[#This Row],[Create_date]],"yyyy")</f>
        <v>2022</v>
      </c>
      <c r="I602" s="1" t="str">
        <f>TEXT(G602, "dddd")</f>
        <v>Tuesday</v>
      </c>
      <c r="J602" s="1" t="str">
        <f>TEXT(Table1[[#This Row],[Create_date]],"mmmm")</f>
        <v>March</v>
      </c>
      <c r="K602" s="3">
        <f>DATE(1970,1,1) + (F602/86400)</f>
        <v>44635.828229166669</v>
      </c>
      <c r="L602" s="2">
        <v>7</v>
      </c>
      <c r="M602" t="s">
        <v>246</v>
      </c>
      <c r="N602">
        <v>52598</v>
      </c>
      <c r="O602" t="str">
        <f>IF(N602&lt;=1000, "Very Low",
   IF(AND(N602&gt;1000, N602&lt;=10000), "Low",
      IF(AND(N602&gt;10000, N602&lt;=100000), "Medium",
         IF(AND(N602&gt;100000, N602&lt;=1000000), "High",
            IF(N602&gt;1000000, "Very High", "")
         )
      )
   )
)</f>
        <v>Medium</v>
      </c>
      <c r="P602" t="str">
        <f>IF(AND(HOUR(K602)&gt;=5, HOUR(K602)&lt;8), "Early Morning",
   IF(AND(HOUR(K602)&gt;=8, HOUR(K602)&lt;=11), "Morning",
      IF(AND(HOUR(K602)&gt;11, HOUR(K602)&lt;=12), "Late Morning",
         IF(AND(HOUR(K602)&gt;=12, HOUR(K602)&lt;13), "Afternoon",
            IF(AND(HOUR(K602)&gt;=13, HOUR(K602)&lt;=15), "Early Afternoon",
               IF(AND(HOUR(K602)&gt;=16, HOUR(K602)&lt;=17), "Late Afternoon",
                  IF(AND(HOUR(K602)&gt;=17, HOUR(K602)&lt;19), "Evening",
                     IF(AND(HOUR(K602)&gt;=19, HOUR(K602)&lt;=21), "Early Evening",
                        IF(OR(HOUR(K602)&gt;=22, HOUR(K602)&lt;5), "Night", "")
                     )
                  )
               )
            )
         )
      )
   )
)</f>
        <v>Early Evening</v>
      </c>
      <c r="Q602" s="4" t="str">
        <f>IF(OR(WEEKDAY(G602,1)=1, WEEKDAY(G602,1)=7), "Weekend", "Weekday")</f>
        <v>Weekday</v>
      </c>
    </row>
    <row r="603" spans="1:17" x14ac:dyDescent="0.25">
      <c r="A603">
        <v>17</v>
      </c>
      <c r="B603">
        <v>3265</v>
      </c>
      <c r="C603">
        <v>141</v>
      </c>
      <c r="D603">
        <v>1280</v>
      </c>
      <c r="E603">
        <v>720</v>
      </c>
      <c r="F603">
        <v>1647139182</v>
      </c>
      <c r="G603" s="1">
        <f>DATE(1970,1,1) + (F603/86400)</f>
        <v>44633.110902777778</v>
      </c>
      <c r="H603" s="5" t="str">
        <f>TEXT(Table1[[#This Row],[Create_date]],"yyyy")</f>
        <v>2022</v>
      </c>
      <c r="I603" s="1" t="str">
        <f>TEXT(G603, "dddd")</f>
        <v>Sunday</v>
      </c>
      <c r="J603" s="1" t="str">
        <f>TEXT(Table1[[#This Row],[Create_date]],"mmmm")</f>
        <v>March</v>
      </c>
      <c r="K603" s="3">
        <f>DATE(1970,1,1) + (F603/86400)</f>
        <v>44633.110902777778</v>
      </c>
      <c r="L603" s="2">
        <v>9</v>
      </c>
      <c r="M603" t="s">
        <v>247</v>
      </c>
      <c r="N603">
        <v>46079</v>
      </c>
      <c r="O603" t="str">
        <f>IF(N603&lt;=1000, "Very Low",
   IF(AND(N603&gt;1000, N603&lt;=10000), "Low",
      IF(AND(N603&gt;10000, N603&lt;=100000), "Medium",
         IF(AND(N603&gt;100000, N603&lt;=1000000), "High",
            IF(N603&gt;1000000, "Very High", "")
         )
      )
   )
)</f>
        <v>Medium</v>
      </c>
      <c r="P603" t="str">
        <f>IF(AND(HOUR(K603)&gt;=5, HOUR(K603)&lt;8), "Early Morning",
   IF(AND(HOUR(K603)&gt;=8, HOUR(K603)&lt;=11), "Morning",
      IF(AND(HOUR(K603)&gt;11, HOUR(K603)&lt;=12), "Late Morning",
         IF(AND(HOUR(K603)&gt;=12, HOUR(K603)&lt;13), "Afternoon",
            IF(AND(HOUR(K603)&gt;=13, HOUR(K603)&lt;=15), "Early Afternoon",
               IF(AND(HOUR(K603)&gt;=16, HOUR(K603)&lt;=17), "Late Afternoon",
                  IF(AND(HOUR(K603)&gt;=17, HOUR(K603)&lt;19), "Evening",
                     IF(AND(HOUR(K603)&gt;=19, HOUR(K603)&lt;=21), "Early Evening",
                        IF(OR(HOUR(K603)&gt;=22, HOUR(K603)&lt;5), "Night", "")
                     )
                  )
               )
            )
         )
      )
   )
)</f>
        <v>Night</v>
      </c>
      <c r="Q603" s="4" t="str">
        <f>IF(OR(WEEKDAY(G603,1)=1, WEEKDAY(G603,1)=7), "Weekend", "Weekday")</f>
        <v>Weekend</v>
      </c>
    </row>
    <row r="604" spans="1:17" x14ac:dyDescent="0.25">
      <c r="A604">
        <v>21</v>
      </c>
      <c r="B604">
        <v>1418</v>
      </c>
      <c r="C604">
        <v>8</v>
      </c>
      <c r="D604">
        <v>1920</v>
      </c>
      <c r="E604">
        <v>886</v>
      </c>
      <c r="F604">
        <v>1646691425</v>
      </c>
      <c r="G604" s="1">
        <f>DATE(1970,1,1) + (F604/86400)</f>
        <v>44627.928530092591</v>
      </c>
      <c r="H604" s="5" t="str">
        <f>TEXT(Table1[[#This Row],[Create_date]],"yyyy")</f>
        <v>2022</v>
      </c>
      <c r="I604" s="1" t="str">
        <f>TEXT(G604, "dddd")</f>
        <v>Monday</v>
      </c>
      <c r="J604" s="1" t="str">
        <f>TEXT(Table1[[#This Row],[Create_date]],"mmmm")</f>
        <v>March</v>
      </c>
      <c r="K604" s="3">
        <f>DATE(1970,1,1) + (F604/86400)</f>
        <v>44627.928530092591</v>
      </c>
      <c r="L604" s="2">
        <v>13</v>
      </c>
      <c r="M604" t="s">
        <v>248</v>
      </c>
      <c r="N604">
        <v>18041</v>
      </c>
      <c r="O604" t="str">
        <f>IF(N604&lt;=1000, "Very Low",
   IF(AND(N604&gt;1000, N604&lt;=10000), "Low",
      IF(AND(N604&gt;10000, N604&lt;=100000), "Medium",
         IF(AND(N604&gt;100000, N604&lt;=1000000), "High",
            IF(N604&gt;1000000, "Very High", "")
         )
      )
   )
)</f>
        <v>Medium</v>
      </c>
      <c r="P604" t="str">
        <f>IF(AND(HOUR(K604)&gt;=5, HOUR(K604)&lt;8), "Early Morning",
   IF(AND(HOUR(K604)&gt;=8, HOUR(K604)&lt;=11), "Morning",
      IF(AND(HOUR(K604)&gt;11, HOUR(K604)&lt;=12), "Late Morning",
         IF(AND(HOUR(K604)&gt;=12, HOUR(K604)&lt;13), "Afternoon",
            IF(AND(HOUR(K604)&gt;=13, HOUR(K604)&lt;=15), "Early Afternoon",
               IF(AND(HOUR(K604)&gt;=16, HOUR(K604)&lt;=17), "Late Afternoon",
                  IF(AND(HOUR(K604)&gt;=17, HOUR(K604)&lt;19), "Evening",
                     IF(AND(HOUR(K604)&gt;=19, HOUR(K604)&lt;=21), "Early Evening",
                        IF(OR(HOUR(K604)&gt;=22, HOUR(K604)&lt;5), "Night", "")
                     )
                  )
               )
            )
         )
      )
   )
)</f>
        <v>Night</v>
      </c>
      <c r="Q604" s="4" t="str">
        <f>IF(OR(WEEKDAY(G604,1)=1, WEEKDAY(G604,1)=7), "Weekend", "Weekday")</f>
        <v>Weekday</v>
      </c>
    </row>
    <row r="605" spans="1:17" x14ac:dyDescent="0.25">
      <c r="A605">
        <v>12</v>
      </c>
      <c r="B605">
        <v>1149</v>
      </c>
      <c r="C605">
        <v>33</v>
      </c>
      <c r="D605">
        <v>1280</v>
      </c>
      <c r="E605">
        <v>720</v>
      </c>
      <c r="F605">
        <v>1646237729</v>
      </c>
      <c r="G605" s="1">
        <f>DATE(1970,1,1) + (F605/86400)</f>
        <v>44622.677418981482</v>
      </c>
      <c r="H605" s="5" t="str">
        <f>TEXT(Table1[[#This Row],[Create_date]],"yyyy")</f>
        <v>2022</v>
      </c>
      <c r="I605" s="1" t="str">
        <f>TEXT(G605, "dddd")</f>
        <v>Wednesday</v>
      </c>
      <c r="J605" s="1" t="str">
        <f>TEXT(Table1[[#This Row],[Create_date]],"mmmm")</f>
        <v>March</v>
      </c>
      <c r="K605" s="3">
        <f>DATE(1970,1,1) + (F605/86400)</f>
        <v>44622.677418981482</v>
      </c>
      <c r="L605" s="2">
        <v>13</v>
      </c>
      <c r="M605" t="s">
        <v>249</v>
      </c>
      <c r="N605">
        <v>12861</v>
      </c>
      <c r="O605" t="str">
        <f>IF(N605&lt;=1000, "Very Low",
   IF(AND(N605&gt;1000, N605&lt;=10000), "Low",
      IF(AND(N605&gt;10000, N605&lt;=100000), "Medium",
         IF(AND(N605&gt;100000, N605&lt;=1000000), "High",
            IF(N605&gt;1000000, "Very High", "")
         )
      )
   )
)</f>
        <v>Medium</v>
      </c>
      <c r="P605" t="str">
        <f>IF(AND(HOUR(K605)&gt;=5, HOUR(K605)&lt;8), "Early Morning",
   IF(AND(HOUR(K605)&gt;=8, HOUR(K605)&lt;=11), "Morning",
      IF(AND(HOUR(K605)&gt;11, HOUR(K605)&lt;=12), "Late Morning",
         IF(AND(HOUR(K605)&gt;=12, HOUR(K605)&lt;13), "Afternoon",
            IF(AND(HOUR(K605)&gt;=13, HOUR(K605)&lt;=15), "Early Afternoon",
               IF(AND(HOUR(K605)&gt;=16, HOUR(K605)&lt;=17), "Late Afternoon",
                  IF(AND(HOUR(K605)&gt;=17, HOUR(K605)&lt;19), "Evening",
                     IF(AND(HOUR(K605)&gt;=19, HOUR(K605)&lt;=21), "Early Evening",
                        IF(OR(HOUR(K605)&gt;=22, HOUR(K605)&lt;5), "Night", "")
                     )
                  )
               )
            )
         )
      )
   )
)</f>
        <v>Late Afternoon</v>
      </c>
      <c r="Q605" s="4" t="str">
        <f>IF(OR(WEEKDAY(G605,1)=1, WEEKDAY(G605,1)=7), "Weekend", "Weekday")</f>
        <v>Weekday</v>
      </c>
    </row>
    <row r="606" spans="1:17" x14ac:dyDescent="0.25">
      <c r="A606">
        <v>6</v>
      </c>
      <c r="B606">
        <v>556</v>
      </c>
      <c r="C606">
        <v>2</v>
      </c>
      <c r="D606">
        <v>1280</v>
      </c>
      <c r="E606">
        <v>720</v>
      </c>
      <c r="F606">
        <v>1646077980</v>
      </c>
      <c r="G606" s="1">
        <f>DATE(1970,1,1) + (F606/86400)</f>
        <v>44620.828472222223</v>
      </c>
      <c r="H606" s="5" t="str">
        <f>TEXT(Table1[[#This Row],[Create_date]],"yyyy")</f>
        <v>2022</v>
      </c>
      <c r="I606" s="1" t="str">
        <f>TEXT(G606, "dddd")</f>
        <v>Monday</v>
      </c>
      <c r="J606" s="1" t="str">
        <f>TEXT(Table1[[#This Row],[Create_date]],"mmmm")</f>
        <v>February</v>
      </c>
      <c r="K606" s="3">
        <f>DATE(1970,1,1) + (F606/86400)</f>
        <v>44620.828472222223</v>
      </c>
      <c r="L606" s="2">
        <v>7</v>
      </c>
      <c r="M606" t="s">
        <v>773</v>
      </c>
      <c r="N606">
        <v>8897</v>
      </c>
      <c r="O606" t="str">
        <f>IF(N606&lt;=1000, "Very Low",
   IF(AND(N606&gt;1000, N606&lt;=10000), "Low",
      IF(AND(N606&gt;10000, N606&lt;=100000), "Medium",
         IF(AND(N606&gt;100000, N606&lt;=1000000), "High",
            IF(N606&gt;1000000, "Very High", "")
         )
      )
   )
)</f>
        <v>Low</v>
      </c>
      <c r="P606" t="str">
        <f>IF(AND(HOUR(K606)&gt;=5, HOUR(K606)&lt;8), "Early Morning",
   IF(AND(HOUR(K606)&gt;=8, HOUR(K606)&lt;=11), "Morning",
      IF(AND(HOUR(K606)&gt;11, HOUR(K606)&lt;=12), "Late Morning",
         IF(AND(HOUR(K606)&gt;=12, HOUR(K606)&lt;13), "Afternoon",
            IF(AND(HOUR(K606)&gt;=13, HOUR(K606)&lt;=15), "Early Afternoon",
               IF(AND(HOUR(K606)&gt;=16, HOUR(K606)&lt;=17), "Late Afternoon",
                  IF(AND(HOUR(K606)&gt;=17, HOUR(K606)&lt;19), "Evening",
                     IF(AND(HOUR(K606)&gt;=19, HOUR(K606)&lt;=21), "Early Evening",
                        IF(OR(HOUR(K606)&gt;=22, HOUR(K606)&lt;5), "Night", "")
                     )
                  )
               )
            )
         )
      )
   )
)</f>
        <v>Early Evening</v>
      </c>
      <c r="Q606" s="4" t="str">
        <f>IF(OR(WEEKDAY(G606,1)=1, WEEKDAY(G606,1)=7), "Weekend", "Weekday")</f>
        <v>Weekday</v>
      </c>
    </row>
    <row r="607" spans="1:17" x14ac:dyDescent="0.25">
      <c r="A607">
        <v>2</v>
      </c>
      <c r="B607">
        <v>120</v>
      </c>
      <c r="C607">
        <v>0</v>
      </c>
      <c r="D607">
        <v>1280</v>
      </c>
      <c r="E607">
        <v>720</v>
      </c>
      <c r="F607">
        <v>1645918989</v>
      </c>
      <c r="G607" s="1">
        <f>DATE(1970,1,1) + (F607/86400)</f>
        <v>44618.988298611112</v>
      </c>
      <c r="H607" s="5" t="str">
        <f>TEXT(Table1[[#This Row],[Create_date]],"yyyy")</f>
        <v>2022</v>
      </c>
      <c r="I607" s="1" t="str">
        <f>TEXT(G607, "dddd")</f>
        <v>Saturday</v>
      </c>
      <c r="J607" s="1" t="str">
        <f>TEXT(Table1[[#This Row],[Create_date]],"mmmm")</f>
        <v>February</v>
      </c>
      <c r="K607" s="3">
        <f>DATE(1970,1,1) + (F607/86400)</f>
        <v>44618.988298611112</v>
      </c>
      <c r="L607" s="2">
        <v>15</v>
      </c>
      <c r="M607" t="s">
        <v>250</v>
      </c>
      <c r="N607">
        <v>4608</v>
      </c>
      <c r="O607" t="str">
        <f>IF(N607&lt;=1000, "Very Low",
   IF(AND(N607&gt;1000, N607&lt;=10000), "Low",
      IF(AND(N607&gt;10000, N607&lt;=100000), "Medium",
         IF(AND(N607&gt;100000, N607&lt;=1000000), "High",
            IF(N607&gt;1000000, "Very High", "")
         )
      )
   )
)</f>
        <v>Low</v>
      </c>
      <c r="P607" t="str">
        <f>IF(AND(HOUR(K607)&gt;=5, HOUR(K607)&lt;8), "Early Morning",
   IF(AND(HOUR(K607)&gt;=8, HOUR(K607)&lt;=11), "Morning",
      IF(AND(HOUR(K607)&gt;11, HOUR(K607)&lt;=12), "Late Morning",
         IF(AND(HOUR(K607)&gt;=12, HOUR(K607)&lt;13), "Afternoon",
            IF(AND(HOUR(K607)&gt;=13, HOUR(K607)&lt;=15), "Early Afternoon",
               IF(AND(HOUR(K607)&gt;=16, HOUR(K607)&lt;=17), "Late Afternoon",
                  IF(AND(HOUR(K607)&gt;=17, HOUR(K607)&lt;19), "Evening",
                     IF(AND(HOUR(K607)&gt;=19, HOUR(K607)&lt;=21), "Early Evening",
                        IF(OR(HOUR(K607)&gt;=22, HOUR(K607)&lt;5), "Night", "")
                     )
                  )
               )
            )
         )
      )
   )
)</f>
        <v>Night</v>
      </c>
      <c r="Q607" s="4" t="str">
        <f>IF(OR(WEEKDAY(G607,1)=1, WEEKDAY(G607,1)=7), "Weekend", "Weekday")</f>
        <v>Weekend</v>
      </c>
    </row>
    <row r="608" spans="1:17" x14ac:dyDescent="0.25">
      <c r="A608">
        <v>5</v>
      </c>
      <c r="B608">
        <v>482</v>
      </c>
      <c r="C608">
        <v>21</v>
      </c>
      <c r="D608">
        <v>1280</v>
      </c>
      <c r="E608">
        <v>720</v>
      </c>
      <c r="F608">
        <v>1645736913</v>
      </c>
      <c r="G608" s="1">
        <f>DATE(1970,1,1) + (F608/86400)</f>
        <v>44616.880937499998</v>
      </c>
      <c r="H608" s="5" t="str">
        <f>TEXT(Table1[[#This Row],[Create_date]],"yyyy")</f>
        <v>2022</v>
      </c>
      <c r="I608" s="1" t="str">
        <f>TEXT(G608, "dddd")</f>
        <v>Thursday</v>
      </c>
      <c r="J608" s="1" t="str">
        <f>TEXT(Table1[[#This Row],[Create_date]],"mmmm")</f>
        <v>February</v>
      </c>
      <c r="K608" s="3">
        <f>DATE(1970,1,1) + (F608/86400)</f>
        <v>44616.880937499998</v>
      </c>
      <c r="L608" s="2">
        <v>13</v>
      </c>
      <c r="M608" t="s">
        <v>251</v>
      </c>
      <c r="N608">
        <v>8143</v>
      </c>
      <c r="O608" t="str">
        <f>IF(N608&lt;=1000, "Very Low",
   IF(AND(N608&gt;1000, N608&lt;=10000), "Low",
      IF(AND(N608&gt;10000, N608&lt;=100000), "Medium",
         IF(AND(N608&gt;100000, N608&lt;=1000000), "High",
            IF(N608&gt;1000000, "Very High", "")
         )
      )
   )
)</f>
        <v>Low</v>
      </c>
      <c r="P608" t="str">
        <f>IF(AND(HOUR(K608)&gt;=5, HOUR(K608)&lt;8), "Early Morning",
   IF(AND(HOUR(K608)&gt;=8, HOUR(K608)&lt;=11), "Morning",
      IF(AND(HOUR(K608)&gt;11, HOUR(K608)&lt;=12), "Late Morning",
         IF(AND(HOUR(K608)&gt;=12, HOUR(K608)&lt;13), "Afternoon",
            IF(AND(HOUR(K608)&gt;=13, HOUR(K608)&lt;=15), "Early Afternoon",
               IF(AND(HOUR(K608)&gt;=16, HOUR(K608)&lt;=17), "Late Afternoon",
                  IF(AND(HOUR(K608)&gt;=17, HOUR(K608)&lt;19), "Evening",
                     IF(AND(HOUR(K608)&gt;=19, HOUR(K608)&lt;=21), "Early Evening",
                        IF(OR(HOUR(K608)&gt;=22, HOUR(K608)&lt;5), "Night", "")
                     )
                  )
               )
            )
         )
      )
   )
)</f>
        <v>Early Evening</v>
      </c>
      <c r="Q608" s="4" t="str">
        <f>IF(OR(WEEKDAY(G608,1)=1, WEEKDAY(G608,1)=7), "Weekend", "Weekday")</f>
        <v>Weekday</v>
      </c>
    </row>
    <row r="609" spans="1:17" x14ac:dyDescent="0.25">
      <c r="A609">
        <v>8</v>
      </c>
      <c r="B609">
        <v>835</v>
      </c>
      <c r="C609">
        <v>0</v>
      </c>
      <c r="D609">
        <v>1280</v>
      </c>
      <c r="E609">
        <v>720</v>
      </c>
      <c r="F609">
        <v>1645576800</v>
      </c>
      <c r="G609" s="1">
        <f>DATE(1970,1,1) + (F609/86400)</f>
        <v>44615.027777777781</v>
      </c>
      <c r="H609" s="5" t="str">
        <f>TEXT(Table1[[#This Row],[Create_date]],"yyyy")</f>
        <v>2022</v>
      </c>
      <c r="I609" s="1" t="str">
        <f>TEXT(G609, "dddd")</f>
        <v>Wednesday</v>
      </c>
      <c r="J609" s="1" t="str">
        <f>TEXT(Table1[[#This Row],[Create_date]],"mmmm")</f>
        <v>February</v>
      </c>
      <c r="K609" s="3">
        <f>DATE(1970,1,1) + (F609/86400)</f>
        <v>44615.027777777781</v>
      </c>
      <c r="L609" s="2">
        <v>6</v>
      </c>
      <c r="M609" t="s">
        <v>774</v>
      </c>
      <c r="N609">
        <v>19355</v>
      </c>
      <c r="O609" t="str">
        <f>IF(N609&lt;=1000, "Very Low",
   IF(AND(N609&gt;1000, N609&lt;=10000), "Low",
      IF(AND(N609&gt;10000, N609&lt;=100000), "Medium",
         IF(AND(N609&gt;100000, N609&lt;=1000000), "High",
            IF(N609&gt;1000000, "Very High", "")
         )
      )
   )
)</f>
        <v>Medium</v>
      </c>
      <c r="P609" t="str">
        <f>IF(AND(HOUR(K609)&gt;=5, HOUR(K609)&lt;8), "Early Morning",
   IF(AND(HOUR(K609)&gt;=8, HOUR(K609)&lt;=11), "Morning",
      IF(AND(HOUR(K609)&gt;11, HOUR(K609)&lt;=12), "Late Morning",
         IF(AND(HOUR(K609)&gt;=12, HOUR(K609)&lt;13), "Afternoon",
            IF(AND(HOUR(K609)&gt;=13, HOUR(K609)&lt;=15), "Early Afternoon",
               IF(AND(HOUR(K609)&gt;=16, HOUR(K609)&lt;=17), "Late Afternoon",
                  IF(AND(HOUR(K609)&gt;=17, HOUR(K609)&lt;19), "Evening",
                     IF(AND(HOUR(K609)&gt;=19, HOUR(K609)&lt;=21), "Early Evening",
                        IF(OR(HOUR(K609)&gt;=22, HOUR(K609)&lt;5), "Night", "")
                     )
                  )
               )
            )
         )
      )
   )
)</f>
        <v>Night</v>
      </c>
      <c r="Q609" s="4" t="str">
        <f>IF(OR(WEEKDAY(G609,1)=1, WEEKDAY(G609,1)=7), "Weekend", "Weekday")</f>
        <v>Weekday</v>
      </c>
    </row>
    <row r="610" spans="1:17" x14ac:dyDescent="0.25">
      <c r="A610">
        <v>13</v>
      </c>
      <c r="B610">
        <v>1322</v>
      </c>
      <c r="C610">
        <v>51</v>
      </c>
      <c r="D610">
        <v>1280</v>
      </c>
      <c r="E610">
        <v>720</v>
      </c>
      <c r="F610">
        <v>1645499245</v>
      </c>
      <c r="G610" s="1">
        <f>DATE(1970,1,1) + (F610/86400)</f>
        <v>44614.130150462966</v>
      </c>
      <c r="H610" s="5" t="str">
        <f>TEXT(Table1[[#This Row],[Create_date]],"yyyy")</f>
        <v>2022</v>
      </c>
      <c r="I610" s="1" t="str">
        <f>TEXT(G610, "dddd")</f>
        <v>Tuesday</v>
      </c>
      <c r="J610" s="1" t="str">
        <f>TEXT(Table1[[#This Row],[Create_date]],"mmmm")</f>
        <v>February</v>
      </c>
      <c r="K610" s="3">
        <f>DATE(1970,1,1) + (F610/86400)</f>
        <v>44614.130150462966</v>
      </c>
      <c r="L610" s="2">
        <v>9</v>
      </c>
      <c r="M610" t="s">
        <v>252</v>
      </c>
      <c r="N610">
        <v>27268</v>
      </c>
      <c r="O610" t="str">
        <f>IF(N610&lt;=1000, "Very Low",
   IF(AND(N610&gt;1000, N610&lt;=10000), "Low",
      IF(AND(N610&gt;10000, N610&lt;=100000), "Medium",
         IF(AND(N610&gt;100000, N610&lt;=1000000), "High",
            IF(N610&gt;1000000, "Very High", "")
         )
      )
   )
)</f>
        <v>Medium</v>
      </c>
      <c r="P610" t="str">
        <f>IF(AND(HOUR(K610)&gt;=5, HOUR(K610)&lt;8), "Early Morning",
   IF(AND(HOUR(K610)&gt;=8, HOUR(K610)&lt;=11), "Morning",
      IF(AND(HOUR(K610)&gt;11, HOUR(K610)&lt;=12), "Late Morning",
         IF(AND(HOUR(K610)&gt;=12, HOUR(K610)&lt;13), "Afternoon",
            IF(AND(HOUR(K610)&gt;=13, HOUR(K610)&lt;=15), "Early Afternoon",
               IF(AND(HOUR(K610)&gt;=16, HOUR(K610)&lt;=17), "Late Afternoon",
                  IF(AND(HOUR(K610)&gt;=17, HOUR(K610)&lt;19), "Evening",
                     IF(AND(HOUR(K610)&gt;=19, HOUR(K610)&lt;=21), "Early Evening",
                        IF(OR(HOUR(K610)&gt;=22, HOUR(K610)&lt;5), "Night", "")
                     )
                  )
               )
            )
         )
      )
   )
)</f>
        <v>Night</v>
      </c>
      <c r="Q610" s="4" t="str">
        <f>IF(OR(WEEKDAY(G610,1)=1, WEEKDAY(G610,1)=7), "Weekend", "Weekday")</f>
        <v>Weekday</v>
      </c>
    </row>
    <row r="611" spans="1:17" x14ac:dyDescent="0.25">
      <c r="A611">
        <v>1</v>
      </c>
      <c r="B611">
        <v>612</v>
      </c>
      <c r="C611">
        <v>10</v>
      </c>
      <c r="D611">
        <v>1280</v>
      </c>
      <c r="E611">
        <v>720</v>
      </c>
      <c r="F611">
        <v>1645138292</v>
      </c>
      <c r="G611" s="1">
        <f>DATE(1970,1,1) + (F611/86400)</f>
        <v>44609.952453703707</v>
      </c>
      <c r="H611" s="5" t="str">
        <f>TEXT(Table1[[#This Row],[Create_date]],"yyyy")</f>
        <v>2022</v>
      </c>
      <c r="I611" s="1" t="str">
        <f>TEXT(G611, "dddd")</f>
        <v>Thursday</v>
      </c>
      <c r="J611" s="1" t="str">
        <f>TEXT(Table1[[#This Row],[Create_date]],"mmmm")</f>
        <v>February</v>
      </c>
      <c r="K611" s="3">
        <f>DATE(1970,1,1) + (F611/86400)</f>
        <v>44609.952453703707</v>
      </c>
      <c r="L611" s="2">
        <v>8</v>
      </c>
      <c r="M611" t="s">
        <v>775</v>
      </c>
      <c r="N611">
        <v>20643</v>
      </c>
      <c r="O611" t="str">
        <f>IF(N611&lt;=1000, "Very Low",
   IF(AND(N611&gt;1000, N611&lt;=10000), "Low",
      IF(AND(N611&gt;10000, N611&lt;=100000), "Medium",
         IF(AND(N611&gt;100000, N611&lt;=1000000), "High",
            IF(N611&gt;1000000, "Very High", "")
         )
      )
   )
)</f>
        <v>Medium</v>
      </c>
      <c r="P611" t="str">
        <f>IF(AND(HOUR(K611)&gt;=5, HOUR(K611)&lt;8), "Early Morning",
   IF(AND(HOUR(K611)&gt;=8, HOUR(K611)&lt;=11), "Morning",
      IF(AND(HOUR(K611)&gt;11, HOUR(K611)&lt;=12), "Late Morning",
         IF(AND(HOUR(K611)&gt;=12, HOUR(K611)&lt;13), "Afternoon",
            IF(AND(HOUR(K611)&gt;=13, HOUR(K611)&lt;=15), "Early Afternoon",
               IF(AND(HOUR(K611)&gt;=16, HOUR(K611)&lt;=17), "Late Afternoon",
                  IF(AND(HOUR(K611)&gt;=17, HOUR(K611)&lt;19), "Evening",
                     IF(AND(HOUR(K611)&gt;=19, HOUR(K611)&lt;=21), "Early Evening",
                        IF(OR(HOUR(K611)&gt;=22, HOUR(K611)&lt;5), "Night", "")
                     )
                  )
               )
            )
         )
      )
   )
)</f>
        <v>Night</v>
      </c>
      <c r="Q611" s="4" t="str">
        <f>IF(OR(WEEKDAY(G611,1)=1, WEEKDAY(G611,1)=7), "Weekend", "Weekday")</f>
        <v>Weekday</v>
      </c>
    </row>
    <row r="612" spans="1:17" x14ac:dyDescent="0.25">
      <c r="A612">
        <v>39</v>
      </c>
      <c r="B612">
        <v>2477</v>
      </c>
      <c r="C612">
        <v>123</v>
      </c>
      <c r="D612">
        <v>1280</v>
      </c>
      <c r="E612">
        <v>720</v>
      </c>
      <c r="F612">
        <v>1645053800</v>
      </c>
      <c r="G612" s="1">
        <f>DATE(1970,1,1) + (F612/86400)</f>
        <v>44608.974537037036</v>
      </c>
      <c r="H612" s="5" t="str">
        <f>TEXT(Table1[[#This Row],[Create_date]],"yyyy")</f>
        <v>2022</v>
      </c>
      <c r="I612" s="1" t="str">
        <f>TEXT(G612, "dddd")</f>
        <v>Wednesday</v>
      </c>
      <c r="J612" s="1" t="str">
        <f>TEXT(Table1[[#This Row],[Create_date]],"mmmm")</f>
        <v>February</v>
      </c>
      <c r="K612" s="3">
        <f>DATE(1970,1,1) + (F612/86400)</f>
        <v>44608.974537037036</v>
      </c>
      <c r="L612" s="2">
        <v>8</v>
      </c>
      <c r="M612" t="s">
        <v>776</v>
      </c>
      <c r="N612">
        <v>32296</v>
      </c>
      <c r="O612" t="str">
        <f>IF(N612&lt;=1000, "Very Low",
   IF(AND(N612&gt;1000, N612&lt;=10000), "Low",
      IF(AND(N612&gt;10000, N612&lt;=100000), "Medium",
         IF(AND(N612&gt;100000, N612&lt;=1000000), "High",
            IF(N612&gt;1000000, "Very High", "")
         )
      )
   )
)</f>
        <v>Medium</v>
      </c>
      <c r="P612" t="str">
        <f>IF(AND(HOUR(K612)&gt;=5, HOUR(K612)&lt;8), "Early Morning",
   IF(AND(HOUR(K612)&gt;=8, HOUR(K612)&lt;=11), "Morning",
      IF(AND(HOUR(K612)&gt;11, HOUR(K612)&lt;=12), "Late Morning",
         IF(AND(HOUR(K612)&gt;=12, HOUR(K612)&lt;13), "Afternoon",
            IF(AND(HOUR(K612)&gt;=13, HOUR(K612)&lt;=15), "Early Afternoon",
               IF(AND(HOUR(K612)&gt;=16, HOUR(K612)&lt;=17), "Late Afternoon",
                  IF(AND(HOUR(K612)&gt;=17, HOUR(K612)&lt;19), "Evening",
                     IF(AND(HOUR(K612)&gt;=19, HOUR(K612)&lt;=21), "Early Evening",
                        IF(OR(HOUR(K612)&gt;=22, HOUR(K612)&lt;5), "Night", "")
                     )
                  )
               )
            )
         )
      )
   )
)</f>
        <v>Night</v>
      </c>
      <c r="Q612" s="4" t="str">
        <f>IF(OR(WEEKDAY(G612,1)=1, WEEKDAY(G612,1)=7), "Weekend", "Weekday")</f>
        <v>Weekday</v>
      </c>
    </row>
    <row r="613" spans="1:17" x14ac:dyDescent="0.25">
      <c r="A613">
        <v>19</v>
      </c>
      <c r="B613">
        <v>378</v>
      </c>
      <c r="C613">
        <v>6</v>
      </c>
      <c r="D613">
        <v>1280</v>
      </c>
      <c r="E613">
        <v>720</v>
      </c>
      <c r="F613">
        <v>1644969917</v>
      </c>
      <c r="G613" s="1">
        <f>DATE(1970,1,1) + (F613/86400)</f>
        <v>44608.003668981481</v>
      </c>
      <c r="H613" s="5" t="str">
        <f>TEXT(Table1[[#This Row],[Create_date]],"yyyy")</f>
        <v>2022</v>
      </c>
      <c r="I613" s="1" t="str">
        <f>TEXT(G613, "dddd")</f>
        <v>Wednesday</v>
      </c>
      <c r="J613" s="1" t="str">
        <f>TEXT(Table1[[#This Row],[Create_date]],"mmmm")</f>
        <v>February</v>
      </c>
      <c r="K613" s="3">
        <f>DATE(1970,1,1) + (F613/86400)</f>
        <v>44608.003668981481</v>
      </c>
      <c r="L613" s="2">
        <v>15</v>
      </c>
      <c r="M613" t="s">
        <v>253</v>
      </c>
      <c r="N613">
        <v>8168</v>
      </c>
      <c r="O613" t="str">
        <f>IF(N613&lt;=1000, "Very Low",
   IF(AND(N613&gt;1000, N613&lt;=10000), "Low",
      IF(AND(N613&gt;10000, N613&lt;=100000), "Medium",
         IF(AND(N613&gt;100000, N613&lt;=1000000), "High",
            IF(N613&gt;1000000, "Very High", "")
         )
      )
   )
)</f>
        <v>Low</v>
      </c>
      <c r="P613" t="str">
        <f>IF(AND(HOUR(K613)&gt;=5, HOUR(K613)&lt;8), "Early Morning",
   IF(AND(HOUR(K613)&gt;=8, HOUR(K613)&lt;=11), "Morning",
      IF(AND(HOUR(K613)&gt;11, HOUR(K613)&lt;=12), "Late Morning",
         IF(AND(HOUR(K613)&gt;=12, HOUR(K613)&lt;13), "Afternoon",
            IF(AND(HOUR(K613)&gt;=13, HOUR(K613)&lt;=15), "Early Afternoon",
               IF(AND(HOUR(K613)&gt;=16, HOUR(K613)&lt;=17), "Late Afternoon",
                  IF(AND(HOUR(K613)&gt;=17, HOUR(K613)&lt;19), "Evening",
                     IF(AND(HOUR(K613)&gt;=19, HOUR(K613)&lt;=21), "Early Evening",
                        IF(OR(HOUR(K613)&gt;=22, HOUR(K613)&lt;5), "Night", "")
                     )
                  )
               )
            )
         )
      )
   )
)</f>
        <v>Night</v>
      </c>
      <c r="Q613" s="4" t="str">
        <f>IF(OR(WEEKDAY(G613,1)=1, WEEKDAY(G613,1)=7), "Weekend", "Weekday")</f>
        <v>Weekday</v>
      </c>
    </row>
    <row r="614" spans="1:17" x14ac:dyDescent="0.25">
      <c r="A614">
        <v>5</v>
      </c>
      <c r="B614">
        <v>281</v>
      </c>
      <c r="C614">
        <v>10</v>
      </c>
      <c r="D614">
        <v>1280</v>
      </c>
      <c r="E614">
        <v>720</v>
      </c>
      <c r="F614">
        <v>1644630271</v>
      </c>
      <c r="G614" s="1">
        <f>DATE(1970,1,1) + (F614/86400)</f>
        <v>44604.072581018518</v>
      </c>
      <c r="H614" s="5" t="str">
        <f>TEXT(Table1[[#This Row],[Create_date]],"yyyy")</f>
        <v>2022</v>
      </c>
      <c r="I614" s="1" t="str">
        <f>TEXT(G614, "dddd")</f>
        <v>Saturday</v>
      </c>
      <c r="J614" s="1" t="str">
        <f>TEXT(Table1[[#This Row],[Create_date]],"mmmm")</f>
        <v>February</v>
      </c>
      <c r="K614" s="3">
        <f>DATE(1970,1,1) + (F614/86400)</f>
        <v>44604.072581018518</v>
      </c>
      <c r="L614" s="2">
        <v>6</v>
      </c>
      <c r="M614" t="s">
        <v>254</v>
      </c>
      <c r="N614">
        <v>8121</v>
      </c>
      <c r="O614" t="str">
        <f>IF(N614&lt;=1000, "Very Low",
   IF(AND(N614&gt;1000, N614&lt;=10000), "Low",
      IF(AND(N614&gt;10000, N614&lt;=100000), "Medium",
         IF(AND(N614&gt;100000, N614&lt;=1000000), "High",
            IF(N614&gt;1000000, "Very High", "")
         )
      )
   )
)</f>
        <v>Low</v>
      </c>
      <c r="P614" t="str">
        <f>IF(AND(HOUR(K614)&gt;=5, HOUR(K614)&lt;8), "Early Morning",
   IF(AND(HOUR(K614)&gt;=8, HOUR(K614)&lt;=11), "Morning",
      IF(AND(HOUR(K614)&gt;11, HOUR(K614)&lt;=12), "Late Morning",
         IF(AND(HOUR(K614)&gt;=12, HOUR(K614)&lt;13), "Afternoon",
            IF(AND(HOUR(K614)&gt;=13, HOUR(K614)&lt;=15), "Early Afternoon",
               IF(AND(HOUR(K614)&gt;=16, HOUR(K614)&lt;=17), "Late Afternoon",
                  IF(AND(HOUR(K614)&gt;=17, HOUR(K614)&lt;19), "Evening",
                     IF(AND(HOUR(K614)&gt;=19, HOUR(K614)&lt;=21), "Early Evening",
                        IF(OR(HOUR(K614)&gt;=22, HOUR(K614)&lt;5), "Night", "")
                     )
                  )
               )
            )
         )
      )
   )
)</f>
        <v>Night</v>
      </c>
      <c r="Q614" s="4" t="str">
        <f>IF(OR(WEEKDAY(G614,1)=1, WEEKDAY(G614,1)=7), "Weekend", "Weekday")</f>
        <v>Weekend</v>
      </c>
    </row>
    <row r="615" spans="1:17" x14ac:dyDescent="0.25">
      <c r="A615">
        <v>85</v>
      </c>
      <c r="B615">
        <v>4823</v>
      </c>
      <c r="C615">
        <v>957</v>
      </c>
      <c r="D615">
        <v>1280</v>
      </c>
      <c r="E615">
        <v>720</v>
      </c>
      <c r="F615">
        <v>1644551052</v>
      </c>
      <c r="G615" s="1">
        <f>DATE(1970,1,1) + (F615/86400)</f>
        <v>44603.155694444446</v>
      </c>
      <c r="H615" s="5" t="str">
        <f>TEXT(Table1[[#This Row],[Create_date]],"yyyy")</f>
        <v>2022</v>
      </c>
      <c r="I615" s="1" t="str">
        <f>TEXT(G615, "dddd")</f>
        <v>Friday</v>
      </c>
      <c r="J615" s="1" t="str">
        <f>TEXT(Table1[[#This Row],[Create_date]],"mmmm")</f>
        <v>February</v>
      </c>
      <c r="K615" s="3">
        <f>DATE(1970,1,1) + (F615/86400)</f>
        <v>44603.155694444446</v>
      </c>
      <c r="L615" s="2">
        <v>5</v>
      </c>
      <c r="M615" t="s">
        <v>255</v>
      </c>
      <c r="N615">
        <v>63903</v>
      </c>
      <c r="O615" t="str">
        <f>IF(N615&lt;=1000, "Very Low",
   IF(AND(N615&gt;1000, N615&lt;=10000), "Low",
      IF(AND(N615&gt;10000, N615&lt;=100000), "Medium",
         IF(AND(N615&gt;100000, N615&lt;=1000000), "High",
            IF(N615&gt;1000000, "Very High", "")
         )
      )
   )
)</f>
        <v>Medium</v>
      </c>
      <c r="P615" t="str">
        <f>IF(AND(HOUR(K615)&gt;=5, HOUR(K615)&lt;8), "Early Morning",
   IF(AND(HOUR(K615)&gt;=8, HOUR(K615)&lt;=11), "Morning",
      IF(AND(HOUR(K615)&gt;11, HOUR(K615)&lt;=12), "Late Morning",
         IF(AND(HOUR(K615)&gt;=12, HOUR(K615)&lt;13), "Afternoon",
            IF(AND(HOUR(K615)&gt;=13, HOUR(K615)&lt;=15), "Early Afternoon",
               IF(AND(HOUR(K615)&gt;=16, HOUR(K615)&lt;=17), "Late Afternoon",
                  IF(AND(HOUR(K615)&gt;=17, HOUR(K615)&lt;19), "Evening",
                     IF(AND(HOUR(K615)&gt;=19, HOUR(K615)&lt;=21), "Early Evening",
                        IF(OR(HOUR(K615)&gt;=22, HOUR(K615)&lt;5), "Night", "")
                     )
                  )
               )
            )
         )
      )
   )
)</f>
        <v>Night</v>
      </c>
      <c r="Q615" s="4" t="str">
        <f>IF(OR(WEEKDAY(G615,1)=1, WEEKDAY(G615,1)=7), "Weekend", "Weekday")</f>
        <v>Weekday</v>
      </c>
    </row>
    <row r="616" spans="1:17" x14ac:dyDescent="0.25">
      <c r="A616">
        <v>9</v>
      </c>
      <c r="B616">
        <v>68</v>
      </c>
      <c r="C616">
        <v>2</v>
      </c>
      <c r="D616">
        <v>1280</v>
      </c>
      <c r="E616">
        <v>720</v>
      </c>
      <c r="F616">
        <v>1644510462</v>
      </c>
      <c r="G616" s="1">
        <f>DATE(1970,1,1) + (F616/86400)</f>
        <v>44602.685902777783</v>
      </c>
      <c r="H616" s="5" t="str">
        <f>TEXT(Table1[[#This Row],[Create_date]],"yyyy")</f>
        <v>2022</v>
      </c>
      <c r="I616" s="1" t="str">
        <f>TEXT(G616, "dddd")</f>
        <v>Thursday</v>
      </c>
      <c r="J616" s="1" t="str">
        <f>TEXT(Table1[[#This Row],[Create_date]],"mmmm")</f>
        <v>February</v>
      </c>
      <c r="K616" s="3">
        <f>DATE(1970,1,1) + (F616/86400)</f>
        <v>44602.685902777783</v>
      </c>
      <c r="L616" s="2">
        <v>178</v>
      </c>
      <c r="M616" t="s">
        <v>256</v>
      </c>
      <c r="N616">
        <v>2414</v>
      </c>
      <c r="O616" t="str">
        <f>IF(N616&lt;=1000, "Very Low",
   IF(AND(N616&gt;1000, N616&lt;=10000), "Low",
      IF(AND(N616&gt;10000, N616&lt;=100000), "Medium",
         IF(AND(N616&gt;100000, N616&lt;=1000000), "High",
            IF(N616&gt;1000000, "Very High", "")
         )
      )
   )
)</f>
        <v>Low</v>
      </c>
      <c r="P616" t="str">
        <f>IF(AND(HOUR(K616)&gt;=5, HOUR(K616)&lt;8), "Early Morning",
   IF(AND(HOUR(K616)&gt;=8, HOUR(K616)&lt;=11), "Morning",
      IF(AND(HOUR(K616)&gt;11, HOUR(K616)&lt;=12), "Late Morning",
         IF(AND(HOUR(K616)&gt;=12, HOUR(K616)&lt;13), "Afternoon",
            IF(AND(HOUR(K616)&gt;=13, HOUR(K616)&lt;=15), "Early Afternoon",
               IF(AND(HOUR(K616)&gt;=16, HOUR(K616)&lt;=17), "Late Afternoon",
                  IF(AND(HOUR(K616)&gt;=17, HOUR(K616)&lt;19), "Evening",
                     IF(AND(HOUR(K616)&gt;=19, HOUR(K616)&lt;=21), "Early Evening",
                        IF(OR(HOUR(K616)&gt;=22, HOUR(K616)&lt;5), "Night", "")
                     )
                  )
               )
            )
         )
      )
   )
)</f>
        <v>Late Afternoon</v>
      </c>
      <c r="Q616" s="4" t="str">
        <f>IF(OR(WEEKDAY(G616,1)=1, WEEKDAY(G616,1)=7), "Weekend", "Weekday")</f>
        <v>Weekday</v>
      </c>
    </row>
    <row r="617" spans="1:17" x14ac:dyDescent="0.25">
      <c r="A617">
        <v>16</v>
      </c>
      <c r="B617">
        <v>167</v>
      </c>
      <c r="C617">
        <v>0</v>
      </c>
      <c r="D617">
        <v>1280</v>
      </c>
      <c r="E617">
        <v>720</v>
      </c>
      <c r="F617">
        <v>1644427746</v>
      </c>
      <c r="G617" s="1">
        <f>DATE(1970,1,1) + (F617/86400)</f>
        <v>44601.728541666671</v>
      </c>
      <c r="H617" s="5" t="str">
        <f>TEXT(Table1[[#This Row],[Create_date]],"yyyy")</f>
        <v>2022</v>
      </c>
      <c r="I617" s="1" t="str">
        <f>TEXT(G617, "dddd")</f>
        <v>Wednesday</v>
      </c>
      <c r="J617" s="1" t="str">
        <f>TEXT(Table1[[#This Row],[Create_date]],"mmmm")</f>
        <v>February</v>
      </c>
      <c r="K617" s="3">
        <f>DATE(1970,1,1) + (F617/86400)</f>
        <v>44601.728541666671</v>
      </c>
      <c r="L617" s="2">
        <v>55</v>
      </c>
      <c r="M617" t="s">
        <v>257</v>
      </c>
      <c r="N617">
        <v>3183</v>
      </c>
      <c r="O617" t="str">
        <f>IF(N617&lt;=1000, "Very Low",
   IF(AND(N617&gt;1000, N617&lt;=10000), "Low",
      IF(AND(N617&gt;10000, N617&lt;=100000), "Medium",
         IF(AND(N617&gt;100000, N617&lt;=1000000), "High",
            IF(N617&gt;1000000, "Very High", "")
         )
      )
   )
)</f>
        <v>Low</v>
      </c>
      <c r="P617" t="str">
        <f>IF(AND(HOUR(K617)&gt;=5, HOUR(K617)&lt;8), "Early Morning",
   IF(AND(HOUR(K617)&gt;=8, HOUR(K617)&lt;=11), "Morning",
      IF(AND(HOUR(K617)&gt;11, HOUR(K617)&lt;=12), "Late Morning",
         IF(AND(HOUR(K617)&gt;=12, HOUR(K617)&lt;13), "Afternoon",
            IF(AND(HOUR(K617)&gt;=13, HOUR(K617)&lt;=15), "Early Afternoon",
               IF(AND(HOUR(K617)&gt;=16, HOUR(K617)&lt;=17), "Late Afternoon",
                  IF(AND(HOUR(K617)&gt;=17, HOUR(K617)&lt;19), "Evening",
                     IF(AND(HOUR(K617)&gt;=19, HOUR(K617)&lt;=21), "Early Evening",
                        IF(OR(HOUR(K617)&gt;=22, HOUR(K617)&lt;5), "Night", "")
                     )
                  )
               )
            )
         )
      )
   )
)</f>
        <v>Late Afternoon</v>
      </c>
      <c r="Q617" s="4" t="str">
        <f>IF(OR(WEEKDAY(G617,1)=1, WEEKDAY(G617,1)=7), "Weekend", "Weekday")</f>
        <v>Weekday</v>
      </c>
    </row>
    <row r="618" spans="1:17" x14ac:dyDescent="0.25">
      <c r="A618">
        <v>4</v>
      </c>
      <c r="B618">
        <v>744</v>
      </c>
      <c r="C618">
        <v>124</v>
      </c>
      <c r="D618">
        <v>1280</v>
      </c>
      <c r="E618">
        <v>720</v>
      </c>
      <c r="F618">
        <v>1644279411</v>
      </c>
      <c r="G618" s="1">
        <f>DATE(1970,1,1) + (F618/86400)</f>
        <v>44600.011701388888</v>
      </c>
      <c r="H618" s="5" t="str">
        <f>TEXT(Table1[[#This Row],[Create_date]],"yyyy")</f>
        <v>2022</v>
      </c>
      <c r="I618" s="1" t="str">
        <f>TEXT(G618, "dddd")</f>
        <v>Tuesday</v>
      </c>
      <c r="J618" s="1" t="str">
        <f>TEXT(Table1[[#This Row],[Create_date]],"mmmm")</f>
        <v>February</v>
      </c>
      <c r="K618" s="3">
        <f>DATE(1970,1,1) + (F618/86400)</f>
        <v>44600.011701388888</v>
      </c>
      <c r="L618" s="2">
        <v>6</v>
      </c>
      <c r="M618" t="s">
        <v>258</v>
      </c>
      <c r="N618">
        <v>18054</v>
      </c>
      <c r="O618" t="str">
        <f>IF(N618&lt;=1000, "Very Low",
   IF(AND(N618&gt;1000, N618&lt;=10000), "Low",
      IF(AND(N618&gt;10000, N618&lt;=100000), "Medium",
         IF(AND(N618&gt;100000, N618&lt;=1000000), "High",
            IF(N618&gt;1000000, "Very High", "")
         )
      )
   )
)</f>
        <v>Medium</v>
      </c>
      <c r="P618" t="str">
        <f>IF(AND(HOUR(K618)&gt;=5, HOUR(K618)&lt;8), "Early Morning",
   IF(AND(HOUR(K618)&gt;=8, HOUR(K618)&lt;=11), "Morning",
      IF(AND(HOUR(K618)&gt;11, HOUR(K618)&lt;=12), "Late Morning",
         IF(AND(HOUR(K618)&gt;=12, HOUR(K618)&lt;13), "Afternoon",
            IF(AND(HOUR(K618)&gt;=13, HOUR(K618)&lt;=15), "Early Afternoon",
               IF(AND(HOUR(K618)&gt;=16, HOUR(K618)&lt;=17), "Late Afternoon",
                  IF(AND(HOUR(K618)&gt;=17, HOUR(K618)&lt;19), "Evening",
                     IF(AND(HOUR(K618)&gt;=19, HOUR(K618)&lt;=21), "Early Evening",
                        IF(OR(HOUR(K618)&gt;=22, HOUR(K618)&lt;5), "Night", "")
                     )
                  )
               )
            )
         )
      )
   )
)</f>
        <v>Night</v>
      </c>
      <c r="Q618" s="4" t="str">
        <f>IF(OR(WEEKDAY(G618,1)=1, WEEKDAY(G618,1)=7), "Weekend", "Weekday")</f>
        <v>Weekday</v>
      </c>
    </row>
    <row r="619" spans="1:17" x14ac:dyDescent="0.25">
      <c r="A619">
        <v>7</v>
      </c>
      <c r="B619">
        <v>1487</v>
      </c>
      <c r="C619">
        <v>83</v>
      </c>
      <c r="D619">
        <v>1280</v>
      </c>
      <c r="E619">
        <v>720</v>
      </c>
      <c r="F619">
        <v>1644003284</v>
      </c>
      <c r="G619" s="1">
        <f>DATE(1970,1,1) + (F619/86400)</f>
        <v>44596.815787037034</v>
      </c>
      <c r="H619" s="5" t="str">
        <f>TEXT(Table1[[#This Row],[Create_date]],"yyyy")</f>
        <v>2022</v>
      </c>
      <c r="I619" s="1" t="str">
        <f>TEXT(G619, "dddd")</f>
        <v>Friday</v>
      </c>
      <c r="J619" s="1" t="str">
        <f>TEXT(Table1[[#This Row],[Create_date]],"mmmm")</f>
        <v>February</v>
      </c>
      <c r="K619" s="3">
        <f>DATE(1970,1,1) + (F619/86400)</f>
        <v>44596.815787037034</v>
      </c>
      <c r="L619" s="2">
        <v>10</v>
      </c>
      <c r="M619" t="s">
        <v>259</v>
      </c>
      <c r="N619">
        <v>20593</v>
      </c>
      <c r="O619" t="str">
        <f>IF(N619&lt;=1000, "Very Low",
   IF(AND(N619&gt;1000, N619&lt;=10000), "Low",
      IF(AND(N619&gt;10000, N619&lt;=100000), "Medium",
         IF(AND(N619&gt;100000, N619&lt;=1000000), "High",
            IF(N619&gt;1000000, "Very High", "")
         )
      )
   )
)</f>
        <v>Medium</v>
      </c>
      <c r="P619" t="str">
        <f>IF(AND(HOUR(K619)&gt;=5, HOUR(K619)&lt;8), "Early Morning",
   IF(AND(HOUR(K619)&gt;=8, HOUR(K619)&lt;=11), "Morning",
      IF(AND(HOUR(K619)&gt;11, HOUR(K619)&lt;=12), "Late Morning",
         IF(AND(HOUR(K619)&gt;=12, HOUR(K619)&lt;13), "Afternoon",
            IF(AND(HOUR(K619)&gt;=13, HOUR(K619)&lt;=15), "Early Afternoon",
               IF(AND(HOUR(K619)&gt;=16, HOUR(K619)&lt;=17), "Late Afternoon",
                  IF(AND(HOUR(K619)&gt;=17, HOUR(K619)&lt;19), "Evening",
                     IF(AND(HOUR(K619)&gt;=19, HOUR(K619)&lt;=21), "Early Evening",
                        IF(OR(HOUR(K619)&gt;=22, HOUR(K619)&lt;5), "Night", "")
                     )
                  )
               )
            )
         )
      )
   )
)</f>
        <v>Early Evening</v>
      </c>
      <c r="Q619" s="4" t="str">
        <f>IF(OR(WEEKDAY(G619,1)=1, WEEKDAY(G619,1)=7), "Weekend", "Weekday")</f>
        <v>Weekday</v>
      </c>
    </row>
    <row r="620" spans="1:17" x14ac:dyDescent="0.25">
      <c r="A620">
        <v>1</v>
      </c>
      <c r="B620">
        <v>466</v>
      </c>
      <c r="C620">
        <v>7</v>
      </c>
      <c r="D620">
        <v>1280</v>
      </c>
      <c r="E620">
        <v>720</v>
      </c>
      <c r="F620">
        <v>1643679459</v>
      </c>
      <c r="G620" s="1">
        <f>DATE(1970,1,1) + (F620/86400)</f>
        <v>44593.067812499998</v>
      </c>
      <c r="H620" s="5" t="str">
        <f>TEXT(Table1[[#This Row],[Create_date]],"yyyy")</f>
        <v>2022</v>
      </c>
      <c r="I620" s="1" t="str">
        <f>TEXT(G620, "dddd")</f>
        <v>Tuesday</v>
      </c>
      <c r="J620" s="1" t="str">
        <f>TEXT(Table1[[#This Row],[Create_date]],"mmmm")</f>
        <v>February</v>
      </c>
      <c r="K620" s="3">
        <f>DATE(1970,1,1) + (F620/86400)</f>
        <v>44593.067812499998</v>
      </c>
      <c r="L620" s="2">
        <v>7</v>
      </c>
      <c r="M620" t="s">
        <v>229</v>
      </c>
      <c r="N620">
        <v>10775</v>
      </c>
      <c r="O620" t="str">
        <f>IF(N620&lt;=1000, "Very Low",
   IF(AND(N620&gt;1000, N620&lt;=10000), "Low",
      IF(AND(N620&gt;10000, N620&lt;=100000), "Medium",
         IF(AND(N620&gt;100000, N620&lt;=1000000), "High",
            IF(N620&gt;1000000, "Very High", "")
         )
      )
   )
)</f>
        <v>Medium</v>
      </c>
      <c r="P620" t="str">
        <f>IF(AND(HOUR(K620)&gt;=5, HOUR(K620)&lt;8), "Early Morning",
   IF(AND(HOUR(K620)&gt;=8, HOUR(K620)&lt;=11), "Morning",
      IF(AND(HOUR(K620)&gt;11, HOUR(K620)&lt;=12), "Late Morning",
         IF(AND(HOUR(K620)&gt;=12, HOUR(K620)&lt;13), "Afternoon",
            IF(AND(HOUR(K620)&gt;=13, HOUR(K620)&lt;=15), "Early Afternoon",
               IF(AND(HOUR(K620)&gt;=16, HOUR(K620)&lt;=17), "Late Afternoon",
                  IF(AND(HOUR(K620)&gt;=17, HOUR(K620)&lt;19), "Evening",
                     IF(AND(HOUR(K620)&gt;=19, HOUR(K620)&lt;=21), "Early Evening",
                        IF(OR(HOUR(K620)&gt;=22, HOUR(K620)&lt;5), "Night", "")
                     )
                  )
               )
            )
         )
      )
   )
)</f>
        <v>Night</v>
      </c>
      <c r="Q620" s="4" t="str">
        <f>IF(OR(WEEKDAY(G620,1)=1, WEEKDAY(G620,1)=7), "Weekend", "Weekday")</f>
        <v>Weekday</v>
      </c>
    </row>
    <row r="621" spans="1:17" x14ac:dyDescent="0.25">
      <c r="A621">
        <v>3</v>
      </c>
      <c r="B621">
        <v>1319</v>
      </c>
      <c r="C621">
        <v>2</v>
      </c>
      <c r="D621">
        <v>1280</v>
      </c>
      <c r="E621">
        <v>720</v>
      </c>
      <c r="F621">
        <v>1643568315</v>
      </c>
      <c r="G621" s="1">
        <f>DATE(1970,1,1) + (F621/86400)</f>
        <v>44591.781423611115</v>
      </c>
      <c r="H621" s="5" t="str">
        <f>TEXT(Table1[[#This Row],[Create_date]],"yyyy")</f>
        <v>2022</v>
      </c>
      <c r="I621" s="1" t="str">
        <f>TEXT(G621, "dddd")</f>
        <v>Sunday</v>
      </c>
      <c r="J621" s="1" t="str">
        <f>TEXT(Table1[[#This Row],[Create_date]],"mmmm")</f>
        <v>January</v>
      </c>
      <c r="K621" s="3">
        <f>DATE(1970,1,1) + (F621/86400)</f>
        <v>44591.781423611115</v>
      </c>
      <c r="L621" s="2">
        <v>10</v>
      </c>
      <c r="M621" t="s">
        <v>260</v>
      </c>
      <c r="N621">
        <v>14209</v>
      </c>
      <c r="O621" t="str">
        <f>IF(N621&lt;=1000, "Very Low",
   IF(AND(N621&gt;1000, N621&lt;=10000), "Low",
      IF(AND(N621&gt;10000, N621&lt;=100000), "Medium",
         IF(AND(N621&gt;100000, N621&lt;=1000000), "High",
            IF(N621&gt;1000000, "Very High", "")
         )
      )
   )
)</f>
        <v>Medium</v>
      </c>
      <c r="P621" t="str">
        <f>IF(AND(HOUR(K621)&gt;=5, HOUR(K621)&lt;8), "Early Morning",
   IF(AND(HOUR(K621)&gt;=8, HOUR(K621)&lt;=11), "Morning",
      IF(AND(HOUR(K621)&gt;11, HOUR(K621)&lt;=12), "Late Morning",
         IF(AND(HOUR(K621)&gt;=12, HOUR(K621)&lt;13), "Afternoon",
            IF(AND(HOUR(K621)&gt;=13, HOUR(K621)&lt;=15), "Early Afternoon",
               IF(AND(HOUR(K621)&gt;=16, HOUR(K621)&lt;=17), "Late Afternoon",
                  IF(AND(HOUR(K621)&gt;=17, HOUR(K621)&lt;19), "Evening",
                     IF(AND(HOUR(K621)&gt;=19, HOUR(K621)&lt;=21), "Early Evening",
                        IF(OR(HOUR(K621)&gt;=22, HOUR(K621)&lt;5), "Night", "")
                     )
                  )
               )
            )
         )
      )
   )
)</f>
        <v>Evening</v>
      </c>
      <c r="Q621" s="4" t="str">
        <f>IF(OR(WEEKDAY(G621,1)=1, WEEKDAY(G621,1)=7), "Weekend", "Weekday")</f>
        <v>Weekend</v>
      </c>
    </row>
    <row r="622" spans="1:17" x14ac:dyDescent="0.25">
      <c r="A622">
        <v>32</v>
      </c>
      <c r="B622">
        <v>1469</v>
      </c>
      <c r="C622">
        <v>62</v>
      </c>
      <c r="D622">
        <v>1280</v>
      </c>
      <c r="E622">
        <v>720</v>
      </c>
      <c r="F622">
        <v>1643327004</v>
      </c>
      <c r="G622" s="1">
        <f>DATE(1970,1,1) + (F622/86400)</f>
        <v>44588.98847222222</v>
      </c>
      <c r="H622" s="5" t="str">
        <f>TEXT(Table1[[#This Row],[Create_date]],"yyyy")</f>
        <v>2022</v>
      </c>
      <c r="I622" s="1" t="str">
        <f>TEXT(G622, "dddd")</f>
        <v>Thursday</v>
      </c>
      <c r="J622" s="1" t="str">
        <f>TEXT(Table1[[#This Row],[Create_date]],"mmmm")</f>
        <v>January</v>
      </c>
      <c r="K622" s="3">
        <f>DATE(1970,1,1) + (F622/86400)</f>
        <v>44588.98847222222</v>
      </c>
      <c r="L622" s="2">
        <v>8</v>
      </c>
      <c r="M622" t="s">
        <v>777</v>
      </c>
      <c r="N622">
        <v>93337</v>
      </c>
      <c r="O622" t="str">
        <f>IF(N622&lt;=1000, "Very Low",
   IF(AND(N622&gt;1000, N622&lt;=10000), "Low",
      IF(AND(N622&gt;10000, N622&lt;=100000), "Medium",
         IF(AND(N622&gt;100000, N622&lt;=1000000), "High",
            IF(N622&gt;1000000, "Very High", "")
         )
      )
   )
)</f>
        <v>Medium</v>
      </c>
      <c r="P622" t="str">
        <f>IF(AND(HOUR(K622)&gt;=5, HOUR(K622)&lt;8), "Early Morning",
   IF(AND(HOUR(K622)&gt;=8, HOUR(K622)&lt;=11), "Morning",
      IF(AND(HOUR(K622)&gt;11, HOUR(K622)&lt;=12), "Late Morning",
         IF(AND(HOUR(K622)&gt;=12, HOUR(K622)&lt;13), "Afternoon",
            IF(AND(HOUR(K622)&gt;=13, HOUR(K622)&lt;=15), "Early Afternoon",
               IF(AND(HOUR(K622)&gt;=16, HOUR(K622)&lt;=17), "Late Afternoon",
                  IF(AND(HOUR(K622)&gt;=17, HOUR(K622)&lt;19), "Evening",
                     IF(AND(HOUR(K622)&gt;=19, HOUR(K622)&lt;=21), "Early Evening",
                        IF(OR(HOUR(K622)&gt;=22, HOUR(K622)&lt;5), "Night", "")
                     )
                  )
               )
            )
         )
      )
   )
)</f>
        <v>Night</v>
      </c>
      <c r="Q622" s="4" t="str">
        <f>IF(OR(WEEKDAY(G622,1)=1, WEEKDAY(G622,1)=7), "Weekend", "Weekday")</f>
        <v>Weekday</v>
      </c>
    </row>
    <row r="623" spans="1:17" x14ac:dyDescent="0.25">
      <c r="A623">
        <v>8</v>
      </c>
      <c r="B623">
        <v>396</v>
      </c>
      <c r="C623">
        <v>5</v>
      </c>
      <c r="D623">
        <v>1280</v>
      </c>
      <c r="E623">
        <v>720</v>
      </c>
      <c r="F623">
        <v>1643307687</v>
      </c>
      <c r="G623" s="1">
        <f>DATE(1970,1,1) + (F623/86400)</f>
        <v>44588.76489583333</v>
      </c>
      <c r="H623" s="5" t="str">
        <f>TEXT(Table1[[#This Row],[Create_date]],"yyyy")</f>
        <v>2022</v>
      </c>
      <c r="I623" s="1" t="str">
        <f>TEXT(G623, "dddd")</f>
        <v>Thursday</v>
      </c>
      <c r="J623" s="1" t="str">
        <f>TEXT(Table1[[#This Row],[Create_date]],"mmmm")</f>
        <v>January</v>
      </c>
      <c r="K623" s="3">
        <f>DATE(1970,1,1) + (F623/86400)</f>
        <v>44588.76489583333</v>
      </c>
      <c r="L623" s="2">
        <v>10</v>
      </c>
      <c r="M623" t="s">
        <v>778</v>
      </c>
      <c r="N623">
        <v>11943</v>
      </c>
      <c r="O623" t="str">
        <f>IF(N623&lt;=1000, "Very Low",
   IF(AND(N623&gt;1000, N623&lt;=10000), "Low",
      IF(AND(N623&gt;10000, N623&lt;=100000), "Medium",
         IF(AND(N623&gt;100000, N623&lt;=1000000), "High",
            IF(N623&gt;1000000, "Very High", "")
         )
      )
   )
)</f>
        <v>Medium</v>
      </c>
      <c r="P623" t="str">
        <f>IF(AND(HOUR(K623)&gt;=5, HOUR(K623)&lt;8), "Early Morning",
   IF(AND(HOUR(K623)&gt;=8, HOUR(K623)&lt;=11), "Morning",
      IF(AND(HOUR(K623)&gt;11, HOUR(K623)&lt;=12), "Late Morning",
         IF(AND(HOUR(K623)&gt;=12, HOUR(K623)&lt;13), "Afternoon",
            IF(AND(HOUR(K623)&gt;=13, HOUR(K623)&lt;=15), "Early Afternoon",
               IF(AND(HOUR(K623)&gt;=16, HOUR(K623)&lt;=17), "Late Afternoon",
                  IF(AND(HOUR(K623)&gt;=17, HOUR(K623)&lt;19), "Evening",
                     IF(AND(HOUR(K623)&gt;=19, HOUR(K623)&lt;=21), "Early Evening",
                        IF(OR(HOUR(K623)&gt;=22, HOUR(K623)&lt;5), "Night", "")
                     )
                  )
               )
            )
         )
      )
   )
)</f>
        <v>Evening</v>
      </c>
      <c r="Q623" s="4" t="str">
        <f>IF(OR(WEEKDAY(G623,1)=1, WEEKDAY(G623,1)=7), "Weekend", "Weekday")</f>
        <v>Weekday</v>
      </c>
    </row>
    <row r="624" spans="1:17" x14ac:dyDescent="0.25">
      <c r="A624">
        <v>82</v>
      </c>
      <c r="B624">
        <v>5513</v>
      </c>
      <c r="C624">
        <v>9</v>
      </c>
      <c r="D624">
        <v>1280</v>
      </c>
      <c r="E624">
        <v>720</v>
      </c>
      <c r="F624">
        <v>1642818925</v>
      </c>
      <c r="G624" s="1">
        <f>DATE(1970,1,1) + (F624/86400)</f>
        <v>44583.107928240745</v>
      </c>
      <c r="H624" s="5" t="str">
        <f>TEXT(Table1[[#This Row],[Create_date]],"yyyy")</f>
        <v>2022</v>
      </c>
      <c r="I624" s="1" t="str">
        <f>TEXT(G624, "dddd")</f>
        <v>Saturday</v>
      </c>
      <c r="J624" s="1" t="str">
        <f>TEXT(Table1[[#This Row],[Create_date]],"mmmm")</f>
        <v>January</v>
      </c>
      <c r="K624" s="3">
        <f>DATE(1970,1,1) + (F624/86400)</f>
        <v>44583.107928240745</v>
      </c>
      <c r="L624" s="2">
        <v>15</v>
      </c>
      <c r="M624" t="s">
        <v>779</v>
      </c>
      <c r="N624">
        <v>177447</v>
      </c>
      <c r="O624" t="str">
        <f>IF(N624&lt;=1000, "Very Low",
   IF(AND(N624&gt;1000, N624&lt;=10000), "Low",
      IF(AND(N624&gt;10000, N624&lt;=100000), "Medium",
         IF(AND(N624&gt;100000, N624&lt;=1000000), "High",
            IF(N624&gt;1000000, "Very High", "")
         )
      )
   )
)</f>
        <v>High</v>
      </c>
      <c r="P624" t="str">
        <f>IF(AND(HOUR(K624)&gt;=5, HOUR(K624)&lt;8), "Early Morning",
   IF(AND(HOUR(K624)&gt;=8, HOUR(K624)&lt;=11), "Morning",
      IF(AND(HOUR(K624)&gt;11, HOUR(K624)&lt;=12), "Late Morning",
         IF(AND(HOUR(K624)&gt;=12, HOUR(K624)&lt;13), "Afternoon",
            IF(AND(HOUR(K624)&gt;=13, HOUR(K624)&lt;=15), "Early Afternoon",
               IF(AND(HOUR(K624)&gt;=16, HOUR(K624)&lt;=17), "Late Afternoon",
                  IF(AND(HOUR(K624)&gt;=17, HOUR(K624)&lt;19), "Evening",
                     IF(AND(HOUR(K624)&gt;=19, HOUR(K624)&lt;=21), "Early Evening",
                        IF(OR(HOUR(K624)&gt;=22, HOUR(K624)&lt;5), "Night", "")
                     )
                  )
               )
            )
         )
      )
   )
)</f>
        <v>Night</v>
      </c>
      <c r="Q624" s="4" t="str">
        <f>IF(OR(WEEKDAY(G624,1)=1, WEEKDAY(G624,1)=7), "Weekend", "Weekday")</f>
        <v>Weekend</v>
      </c>
    </row>
    <row r="625" spans="1:17" x14ac:dyDescent="0.25">
      <c r="A625">
        <v>11</v>
      </c>
      <c r="B625">
        <v>197</v>
      </c>
      <c r="C625">
        <v>4</v>
      </c>
      <c r="D625">
        <v>1920</v>
      </c>
      <c r="E625">
        <v>1080</v>
      </c>
      <c r="F625">
        <v>1642459299</v>
      </c>
      <c r="G625" s="1">
        <f>DATE(1970,1,1) + (F625/86400)</f>
        <v>44578.945590277777</v>
      </c>
      <c r="H625" s="5" t="str">
        <f>TEXT(Table1[[#This Row],[Create_date]],"yyyy")</f>
        <v>2022</v>
      </c>
      <c r="I625" s="1" t="str">
        <f>TEXT(G625, "dddd")</f>
        <v>Monday</v>
      </c>
      <c r="J625" s="1" t="str">
        <f>TEXT(Table1[[#This Row],[Create_date]],"mmmm")</f>
        <v>January</v>
      </c>
      <c r="K625" s="3">
        <f>DATE(1970,1,1) + (F625/86400)</f>
        <v>44578.945590277777</v>
      </c>
      <c r="L625" s="2">
        <v>178</v>
      </c>
      <c r="M625" t="s">
        <v>780</v>
      </c>
      <c r="N625">
        <v>5926</v>
      </c>
      <c r="O625" t="str">
        <f>IF(N625&lt;=1000, "Very Low",
   IF(AND(N625&gt;1000, N625&lt;=10000), "Low",
      IF(AND(N625&gt;10000, N625&lt;=100000), "Medium",
         IF(AND(N625&gt;100000, N625&lt;=1000000), "High",
            IF(N625&gt;1000000, "Very High", "")
         )
      )
   )
)</f>
        <v>Low</v>
      </c>
      <c r="P625" t="str">
        <f>IF(AND(HOUR(K625)&gt;=5, HOUR(K625)&lt;8), "Early Morning",
   IF(AND(HOUR(K625)&gt;=8, HOUR(K625)&lt;=11), "Morning",
      IF(AND(HOUR(K625)&gt;11, HOUR(K625)&lt;=12), "Late Morning",
         IF(AND(HOUR(K625)&gt;=12, HOUR(K625)&lt;13), "Afternoon",
            IF(AND(HOUR(K625)&gt;=13, HOUR(K625)&lt;=15), "Early Afternoon",
               IF(AND(HOUR(K625)&gt;=16, HOUR(K625)&lt;=17), "Late Afternoon",
                  IF(AND(HOUR(K625)&gt;=17, HOUR(K625)&lt;19), "Evening",
                     IF(AND(HOUR(K625)&gt;=19, HOUR(K625)&lt;=21), "Early Evening",
                        IF(OR(HOUR(K625)&gt;=22, HOUR(K625)&lt;5), "Night", "")
                     )
                  )
               )
            )
         )
      )
   )
)</f>
        <v>Night</v>
      </c>
      <c r="Q625" s="4" t="str">
        <f>IF(OR(WEEKDAY(G625,1)=1, WEEKDAY(G625,1)=7), "Weekend", "Weekday")</f>
        <v>Weekday</v>
      </c>
    </row>
    <row r="626" spans="1:17" x14ac:dyDescent="0.25">
      <c r="A626">
        <v>15</v>
      </c>
      <c r="B626">
        <v>1389</v>
      </c>
      <c r="C626">
        <v>44</v>
      </c>
      <c r="D626">
        <v>1920</v>
      </c>
      <c r="E626">
        <v>1080</v>
      </c>
      <c r="F626">
        <v>1642272037</v>
      </c>
      <c r="G626" s="1">
        <f>DATE(1970,1,1) + (F626/86400)</f>
        <v>44576.77820601852</v>
      </c>
      <c r="H626" s="5" t="str">
        <f>TEXT(Table1[[#This Row],[Create_date]],"yyyy")</f>
        <v>2022</v>
      </c>
      <c r="I626" s="1" t="str">
        <f>TEXT(G626, "dddd")</f>
        <v>Saturday</v>
      </c>
      <c r="J626" s="1" t="str">
        <f>TEXT(Table1[[#This Row],[Create_date]],"mmmm")</f>
        <v>January</v>
      </c>
      <c r="K626" s="3">
        <f>DATE(1970,1,1) + (F626/86400)</f>
        <v>44576.77820601852</v>
      </c>
      <c r="L626" s="2">
        <v>9</v>
      </c>
      <c r="M626" t="s">
        <v>781</v>
      </c>
      <c r="N626">
        <v>26061</v>
      </c>
      <c r="O626" t="str">
        <f>IF(N626&lt;=1000, "Very Low",
   IF(AND(N626&gt;1000, N626&lt;=10000), "Low",
      IF(AND(N626&gt;10000, N626&lt;=100000), "Medium",
         IF(AND(N626&gt;100000, N626&lt;=1000000), "High",
            IF(N626&gt;1000000, "Very High", "")
         )
      )
   )
)</f>
        <v>Medium</v>
      </c>
      <c r="P626" t="str">
        <f>IF(AND(HOUR(K626)&gt;=5, HOUR(K626)&lt;8), "Early Morning",
   IF(AND(HOUR(K626)&gt;=8, HOUR(K626)&lt;=11), "Morning",
      IF(AND(HOUR(K626)&gt;11, HOUR(K626)&lt;=12), "Late Morning",
         IF(AND(HOUR(K626)&gt;=12, HOUR(K626)&lt;13), "Afternoon",
            IF(AND(HOUR(K626)&gt;=13, HOUR(K626)&lt;=15), "Early Afternoon",
               IF(AND(HOUR(K626)&gt;=16, HOUR(K626)&lt;=17), "Late Afternoon",
                  IF(AND(HOUR(K626)&gt;=17, HOUR(K626)&lt;19), "Evening",
                     IF(AND(HOUR(K626)&gt;=19, HOUR(K626)&lt;=21), "Early Evening",
                        IF(OR(HOUR(K626)&gt;=22, HOUR(K626)&lt;5), "Night", "")
                     )
                  )
               )
            )
         )
      )
   )
)</f>
        <v>Evening</v>
      </c>
      <c r="Q626" s="4" t="str">
        <f>IF(OR(WEEKDAY(G626,1)=1, WEEKDAY(G626,1)=7), "Weekend", "Weekday")</f>
        <v>Weekend</v>
      </c>
    </row>
    <row r="627" spans="1:17" x14ac:dyDescent="0.25">
      <c r="A627">
        <v>9</v>
      </c>
      <c r="B627">
        <v>204</v>
      </c>
      <c r="C627">
        <v>2</v>
      </c>
      <c r="D627">
        <v>1920</v>
      </c>
      <c r="E627">
        <v>1080</v>
      </c>
      <c r="F627">
        <v>1642114264</v>
      </c>
      <c r="G627" s="1">
        <f>DATE(1970,1,1) + (F627/86400)</f>
        <v>44574.95212962963</v>
      </c>
      <c r="H627" s="5" t="str">
        <f>TEXT(Table1[[#This Row],[Create_date]],"yyyy")</f>
        <v>2022</v>
      </c>
      <c r="I627" s="1" t="str">
        <f>TEXT(G627, "dddd")</f>
        <v>Thursday</v>
      </c>
      <c r="J627" s="1" t="str">
        <f>TEXT(Table1[[#This Row],[Create_date]],"mmmm")</f>
        <v>January</v>
      </c>
      <c r="K627" s="3">
        <f>DATE(1970,1,1) + (F627/86400)</f>
        <v>44574.95212962963</v>
      </c>
      <c r="L627" s="2">
        <v>15</v>
      </c>
      <c r="M627" t="s">
        <v>782</v>
      </c>
      <c r="N627">
        <v>6739</v>
      </c>
      <c r="O627" t="str">
        <f>IF(N627&lt;=1000, "Very Low",
   IF(AND(N627&gt;1000, N627&lt;=10000), "Low",
      IF(AND(N627&gt;10000, N627&lt;=100000), "Medium",
         IF(AND(N627&gt;100000, N627&lt;=1000000), "High",
            IF(N627&gt;1000000, "Very High", "")
         )
      )
   )
)</f>
        <v>Low</v>
      </c>
      <c r="P627" t="str">
        <f>IF(AND(HOUR(K627)&gt;=5, HOUR(K627)&lt;8), "Early Morning",
   IF(AND(HOUR(K627)&gt;=8, HOUR(K627)&lt;=11), "Morning",
      IF(AND(HOUR(K627)&gt;11, HOUR(K627)&lt;=12), "Late Morning",
         IF(AND(HOUR(K627)&gt;=12, HOUR(K627)&lt;13), "Afternoon",
            IF(AND(HOUR(K627)&gt;=13, HOUR(K627)&lt;=15), "Early Afternoon",
               IF(AND(HOUR(K627)&gt;=16, HOUR(K627)&lt;=17), "Late Afternoon",
                  IF(AND(HOUR(K627)&gt;=17, HOUR(K627)&lt;19), "Evening",
                     IF(AND(HOUR(K627)&gt;=19, HOUR(K627)&lt;=21), "Early Evening",
                        IF(OR(HOUR(K627)&gt;=22, HOUR(K627)&lt;5), "Night", "")
                     )
                  )
               )
            )
         )
      )
   )
)</f>
        <v>Night</v>
      </c>
      <c r="Q627" s="4" t="str">
        <f>IF(OR(WEEKDAY(G627,1)=1, WEEKDAY(G627,1)=7), "Weekend", "Weekday")</f>
        <v>Weekday</v>
      </c>
    </row>
    <row r="628" spans="1:17" x14ac:dyDescent="0.25">
      <c r="A628">
        <v>0</v>
      </c>
      <c r="B628">
        <v>199</v>
      </c>
      <c r="C628">
        <v>21</v>
      </c>
      <c r="D628">
        <v>1280</v>
      </c>
      <c r="E628">
        <v>720</v>
      </c>
      <c r="F628">
        <v>1641920077</v>
      </c>
      <c r="G628" s="1">
        <f>DATE(1970,1,1) + (F628/86400)</f>
        <v>44572.704594907409</v>
      </c>
      <c r="H628" s="5" t="str">
        <f>TEXT(Table1[[#This Row],[Create_date]],"yyyy")</f>
        <v>2022</v>
      </c>
      <c r="I628" s="1" t="str">
        <f>TEXT(G628, "dddd")</f>
        <v>Tuesday</v>
      </c>
      <c r="J628" s="1" t="str">
        <f>TEXT(Table1[[#This Row],[Create_date]],"mmmm")</f>
        <v>January</v>
      </c>
      <c r="K628" s="3">
        <f>DATE(1970,1,1) + (F628/86400)</f>
        <v>44572.704594907409</v>
      </c>
      <c r="L628" s="2">
        <v>14</v>
      </c>
      <c r="M628" t="s">
        <v>783</v>
      </c>
      <c r="N628">
        <v>6213</v>
      </c>
      <c r="O628" t="str">
        <f>IF(N628&lt;=1000, "Very Low",
   IF(AND(N628&gt;1000, N628&lt;=10000), "Low",
      IF(AND(N628&gt;10000, N628&lt;=100000), "Medium",
         IF(AND(N628&gt;100000, N628&lt;=1000000), "High",
            IF(N628&gt;1000000, "Very High", "")
         )
      )
   )
)</f>
        <v>Low</v>
      </c>
      <c r="P628" t="str">
        <f>IF(AND(HOUR(K628)&gt;=5, HOUR(K628)&lt;8), "Early Morning",
   IF(AND(HOUR(K628)&gt;=8, HOUR(K628)&lt;=11), "Morning",
      IF(AND(HOUR(K628)&gt;11, HOUR(K628)&lt;=12), "Late Morning",
         IF(AND(HOUR(K628)&gt;=12, HOUR(K628)&lt;13), "Afternoon",
            IF(AND(HOUR(K628)&gt;=13, HOUR(K628)&lt;=15), "Early Afternoon",
               IF(AND(HOUR(K628)&gt;=16, HOUR(K628)&lt;=17), "Late Afternoon",
                  IF(AND(HOUR(K628)&gt;=17, HOUR(K628)&lt;19), "Evening",
                     IF(AND(HOUR(K628)&gt;=19, HOUR(K628)&lt;=21), "Early Evening",
                        IF(OR(HOUR(K628)&gt;=22, HOUR(K628)&lt;5), "Night", "")
                     )
                  )
               )
            )
         )
      )
   )
)</f>
        <v>Late Afternoon</v>
      </c>
      <c r="Q628" s="4" t="str">
        <f>IF(OR(WEEKDAY(G628,1)=1, WEEKDAY(G628,1)=7), "Weekend", "Weekday")</f>
        <v>Weekday</v>
      </c>
    </row>
    <row r="629" spans="1:17" x14ac:dyDescent="0.25">
      <c r="A629">
        <v>8</v>
      </c>
      <c r="B629">
        <v>505</v>
      </c>
      <c r="C629">
        <v>1</v>
      </c>
      <c r="D629">
        <v>1280</v>
      </c>
      <c r="E629">
        <v>720</v>
      </c>
      <c r="F629">
        <v>1641079932</v>
      </c>
      <c r="G629" s="1">
        <f>DATE(1970,1,1) + (F629/86400)</f>
        <v>44562.980694444443</v>
      </c>
      <c r="H629" s="5" t="str">
        <f>TEXT(Table1[[#This Row],[Create_date]],"yyyy")</f>
        <v>2022</v>
      </c>
      <c r="I629" s="1" t="str">
        <f>TEXT(G629, "dddd")</f>
        <v>Saturday</v>
      </c>
      <c r="J629" s="1" t="str">
        <f>TEXT(Table1[[#This Row],[Create_date]],"mmmm")</f>
        <v>January</v>
      </c>
      <c r="K629" s="3">
        <f>DATE(1970,1,1) + (F629/86400)</f>
        <v>44562.980694444443</v>
      </c>
      <c r="L629" s="2">
        <v>13</v>
      </c>
      <c r="M629" t="s">
        <v>784</v>
      </c>
      <c r="N629">
        <v>14373</v>
      </c>
      <c r="O629" t="str">
        <f>IF(N629&lt;=1000, "Very Low",
   IF(AND(N629&gt;1000, N629&lt;=10000), "Low",
      IF(AND(N629&gt;10000, N629&lt;=100000), "Medium",
         IF(AND(N629&gt;100000, N629&lt;=1000000), "High",
            IF(N629&gt;1000000, "Very High", "")
         )
      )
   )
)</f>
        <v>Medium</v>
      </c>
      <c r="P629" t="str">
        <f>IF(AND(HOUR(K629)&gt;=5, HOUR(K629)&lt;8), "Early Morning",
   IF(AND(HOUR(K629)&gt;=8, HOUR(K629)&lt;=11), "Morning",
      IF(AND(HOUR(K629)&gt;11, HOUR(K629)&lt;=12), "Late Morning",
         IF(AND(HOUR(K629)&gt;=12, HOUR(K629)&lt;13), "Afternoon",
            IF(AND(HOUR(K629)&gt;=13, HOUR(K629)&lt;=15), "Early Afternoon",
               IF(AND(HOUR(K629)&gt;=16, HOUR(K629)&lt;=17), "Late Afternoon",
                  IF(AND(HOUR(K629)&gt;=17, HOUR(K629)&lt;19), "Evening",
                     IF(AND(HOUR(K629)&gt;=19, HOUR(K629)&lt;=21), "Early Evening",
                        IF(OR(HOUR(K629)&gt;=22, HOUR(K629)&lt;5), "Night", "")
                     )
                  )
               )
            )
         )
      )
   )
)</f>
        <v>Night</v>
      </c>
      <c r="Q629" s="4" t="str">
        <f>IF(OR(WEEKDAY(G629,1)=1, WEEKDAY(G629,1)=7), "Weekend", "Weekday")</f>
        <v>Weekend</v>
      </c>
    </row>
    <row r="630" spans="1:17" x14ac:dyDescent="0.25">
      <c r="A630">
        <v>11</v>
      </c>
      <c r="B630">
        <v>1935</v>
      </c>
      <c r="C630">
        <v>125</v>
      </c>
      <c r="D630">
        <v>1280</v>
      </c>
      <c r="E630">
        <v>720</v>
      </c>
      <c r="F630">
        <v>1640899621</v>
      </c>
      <c r="G630" s="1">
        <f>DATE(1970,1,1) + (F630/86400)</f>
        <v>44560.893761574072</v>
      </c>
      <c r="H630" s="5" t="str">
        <f>TEXT(Table1[[#This Row],[Create_date]],"yyyy")</f>
        <v>2021</v>
      </c>
      <c r="I630" s="1" t="str">
        <f>TEXT(G630, "dddd")</f>
        <v>Thursday</v>
      </c>
      <c r="J630" s="1" t="str">
        <f>TEXT(Table1[[#This Row],[Create_date]],"mmmm")</f>
        <v>December</v>
      </c>
      <c r="K630" s="3">
        <f>DATE(1970,1,1) + (F630/86400)</f>
        <v>44560.893761574072</v>
      </c>
      <c r="L630" s="2">
        <v>6</v>
      </c>
      <c r="M630" t="s">
        <v>261</v>
      </c>
      <c r="N630">
        <v>28540</v>
      </c>
      <c r="O630" t="str">
        <f>IF(N630&lt;=1000, "Very Low",
   IF(AND(N630&gt;1000, N630&lt;=10000), "Low",
      IF(AND(N630&gt;10000, N630&lt;=100000), "Medium",
         IF(AND(N630&gt;100000, N630&lt;=1000000), "High",
            IF(N630&gt;1000000, "Very High", "")
         )
      )
   )
)</f>
        <v>Medium</v>
      </c>
      <c r="P630" t="str">
        <f>IF(AND(HOUR(K630)&gt;=5, HOUR(K630)&lt;8), "Early Morning",
   IF(AND(HOUR(K630)&gt;=8, HOUR(K630)&lt;=11), "Morning",
      IF(AND(HOUR(K630)&gt;11, HOUR(K630)&lt;=12), "Late Morning",
         IF(AND(HOUR(K630)&gt;=12, HOUR(K630)&lt;13), "Afternoon",
            IF(AND(HOUR(K630)&gt;=13, HOUR(K630)&lt;=15), "Early Afternoon",
               IF(AND(HOUR(K630)&gt;=16, HOUR(K630)&lt;=17), "Late Afternoon",
                  IF(AND(HOUR(K630)&gt;=17, HOUR(K630)&lt;19), "Evening",
                     IF(AND(HOUR(K630)&gt;=19, HOUR(K630)&lt;=21), "Early Evening",
                        IF(OR(HOUR(K630)&gt;=22, HOUR(K630)&lt;5), "Night", "")
                     )
                  )
               )
            )
         )
      )
   )
)</f>
        <v>Early Evening</v>
      </c>
      <c r="Q630" s="4" t="str">
        <f>IF(OR(WEEKDAY(G630,1)=1, WEEKDAY(G630,1)=7), "Weekend", "Weekday")</f>
        <v>Weekday</v>
      </c>
    </row>
    <row r="631" spans="1:17" x14ac:dyDescent="0.25">
      <c r="A631">
        <v>10</v>
      </c>
      <c r="B631">
        <v>116</v>
      </c>
      <c r="C631">
        <v>0</v>
      </c>
      <c r="D631">
        <v>1280</v>
      </c>
      <c r="E631">
        <v>720</v>
      </c>
      <c r="F631">
        <v>1640659568</v>
      </c>
      <c r="G631" s="1">
        <f>DATE(1970,1,1) + (F631/86400)</f>
        <v>44558.115370370375</v>
      </c>
      <c r="H631" s="5" t="str">
        <f>TEXT(Table1[[#This Row],[Create_date]],"yyyy")</f>
        <v>2021</v>
      </c>
      <c r="I631" s="1" t="str">
        <f>TEXT(G631, "dddd")</f>
        <v>Tuesday</v>
      </c>
      <c r="J631" s="1" t="str">
        <f>TEXT(Table1[[#This Row],[Create_date]],"mmmm")</f>
        <v>December</v>
      </c>
      <c r="K631" s="3">
        <f>DATE(1970,1,1) + (F631/86400)</f>
        <v>44558.115370370375</v>
      </c>
      <c r="L631" s="2">
        <v>6</v>
      </c>
      <c r="M631" t="s">
        <v>785</v>
      </c>
      <c r="N631">
        <v>15361</v>
      </c>
      <c r="O631" t="str">
        <f>IF(N631&lt;=1000, "Very Low",
   IF(AND(N631&gt;1000, N631&lt;=10000), "Low",
      IF(AND(N631&gt;10000, N631&lt;=100000), "Medium",
         IF(AND(N631&gt;100000, N631&lt;=1000000), "High",
            IF(N631&gt;1000000, "Very High", "")
         )
      )
   )
)</f>
        <v>Medium</v>
      </c>
      <c r="P631" t="str">
        <f>IF(AND(HOUR(K631)&gt;=5, HOUR(K631)&lt;8), "Early Morning",
   IF(AND(HOUR(K631)&gt;=8, HOUR(K631)&lt;=11), "Morning",
      IF(AND(HOUR(K631)&gt;11, HOUR(K631)&lt;=12), "Late Morning",
         IF(AND(HOUR(K631)&gt;=12, HOUR(K631)&lt;13), "Afternoon",
            IF(AND(HOUR(K631)&gt;=13, HOUR(K631)&lt;=15), "Early Afternoon",
               IF(AND(HOUR(K631)&gt;=16, HOUR(K631)&lt;=17), "Late Afternoon",
                  IF(AND(HOUR(K631)&gt;=17, HOUR(K631)&lt;19), "Evening",
                     IF(AND(HOUR(K631)&gt;=19, HOUR(K631)&lt;=21), "Early Evening",
                        IF(OR(HOUR(K631)&gt;=22, HOUR(K631)&lt;5), "Night", "")
                     )
                  )
               )
            )
         )
      )
   )
)</f>
        <v>Night</v>
      </c>
      <c r="Q631" s="4" t="str">
        <f>IF(OR(WEEKDAY(G631,1)=1, WEEKDAY(G631,1)=7), "Weekend", "Weekday")</f>
        <v>Weekday</v>
      </c>
    </row>
    <row r="632" spans="1:17" x14ac:dyDescent="0.25">
      <c r="A632">
        <v>189</v>
      </c>
      <c r="B632">
        <v>15412</v>
      </c>
      <c r="C632">
        <v>2374</v>
      </c>
      <c r="D632">
        <v>1280</v>
      </c>
      <c r="E632">
        <v>720</v>
      </c>
      <c r="F632">
        <v>1640204937</v>
      </c>
      <c r="G632" s="1">
        <f>DATE(1970,1,1) + (F632/86400)</f>
        <v>44552.853437500002</v>
      </c>
      <c r="H632" s="5" t="str">
        <f>TEXT(Table1[[#This Row],[Create_date]],"yyyy")</f>
        <v>2021</v>
      </c>
      <c r="I632" s="1" t="str">
        <f>TEXT(G632, "dddd")</f>
        <v>Wednesday</v>
      </c>
      <c r="J632" s="1" t="str">
        <f>TEXT(Table1[[#This Row],[Create_date]],"mmmm")</f>
        <v>December</v>
      </c>
      <c r="K632" s="3">
        <f>DATE(1970,1,1) + (F632/86400)</f>
        <v>44552.853437500002</v>
      </c>
      <c r="L632" s="2">
        <v>5</v>
      </c>
      <c r="M632" t="s">
        <v>262</v>
      </c>
      <c r="N632">
        <v>218977</v>
      </c>
      <c r="O632" t="str">
        <f>IF(N632&lt;=1000, "Very Low",
   IF(AND(N632&gt;1000, N632&lt;=10000), "Low",
      IF(AND(N632&gt;10000, N632&lt;=100000), "Medium",
         IF(AND(N632&gt;100000, N632&lt;=1000000), "High",
            IF(N632&gt;1000000, "Very High", "")
         )
      )
   )
)</f>
        <v>High</v>
      </c>
      <c r="P632" t="str">
        <f>IF(AND(HOUR(K632)&gt;=5, HOUR(K632)&lt;8), "Early Morning",
   IF(AND(HOUR(K632)&gt;=8, HOUR(K632)&lt;=11), "Morning",
      IF(AND(HOUR(K632)&gt;11, HOUR(K632)&lt;=12), "Late Morning",
         IF(AND(HOUR(K632)&gt;=12, HOUR(K632)&lt;13), "Afternoon",
            IF(AND(HOUR(K632)&gt;=13, HOUR(K632)&lt;=15), "Early Afternoon",
               IF(AND(HOUR(K632)&gt;=16, HOUR(K632)&lt;=17), "Late Afternoon",
                  IF(AND(HOUR(K632)&gt;=17, HOUR(K632)&lt;19), "Evening",
                     IF(AND(HOUR(K632)&gt;=19, HOUR(K632)&lt;=21), "Early Evening",
                        IF(OR(HOUR(K632)&gt;=22, HOUR(K632)&lt;5), "Night", "")
                     )
                  )
               )
            )
         )
      )
   )
)</f>
        <v>Early Evening</v>
      </c>
      <c r="Q632" s="4" t="str">
        <f>IF(OR(WEEKDAY(G632,1)=1, WEEKDAY(G632,1)=7), "Weekend", "Weekday")</f>
        <v>Weekday</v>
      </c>
    </row>
    <row r="633" spans="1:17" x14ac:dyDescent="0.25">
      <c r="A633">
        <v>2</v>
      </c>
      <c r="B633">
        <v>197</v>
      </c>
      <c r="C633">
        <v>9</v>
      </c>
      <c r="D633">
        <v>1280</v>
      </c>
      <c r="E633">
        <v>720</v>
      </c>
      <c r="F633">
        <v>1640056344</v>
      </c>
      <c r="G633" s="1">
        <f>DATE(1970,1,1) + (F633/86400)</f>
        <v>44551.133611111116</v>
      </c>
      <c r="H633" s="5" t="str">
        <f>TEXT(Table1[[#This Row],[Create_date]],"yyyy")</f>
        <v>2021</v>
      </c>
      <c r="I633" s="1" t="str">
        <f>TEXT(G633, "dddd")</f>
        <v>Tuesday</v>
      </c>
      <c r="J633" s="1" t="str">
        <f>TEXT(Table1[[#This Row],[Create_date]],"mmmm")</f>
        <v>December</v>
      </c>
      <c r="K633" s="3">
        <f>DATE(1970,1,1) + (F633/86400)</f>
        <v>44551.133611111116</v>
      </c>
      <c r="L633" s="2">
        <v>8</v>
      </c>
      <c r="M633" t="s">
        <v>263</v>
      </c>
      <c r="N633">
        <v>13720</v>
      </c>
      <c r="O633" t="str">
        <f>IF(N633&lt;=1000, "Very Low",
   IF(AND(N633&gt;1000, N633&lt;=10000), "Low",
      IF(AND(N633&gt;10000, N633&lt;=100000), "Medium",
         IF(AND(N633&gt;100000, N633&lt;=1000000), "High",
            IF(N633&gt;1000000, "Very High", "")
         )
      )
   )
)</f>
        <v>Medium</v>
      </c>
      <c r="P633" t="str">
        <f>IF(AND(HOUR(K633)&gt;=5, HOUR(K633)&lt;8), "Early Morning",
   IF(AND(HOUR(K633)&gt;=8, HOUR(K633)&lt;=11), "Morning",
      IF(AND(HOUR(K633)&gt;11, HOUR(K633)&lt;=12), "Late Morning",
         IF(AND(HOUR(K633)&gt;=12, HOUR(K633)&lt;13), "Afternoon",
            IF(AND(HOUR(K633)&gt;=13, HOUR(K633)&lt;=15), "Early Afternoon",
               IF(AND(HOUR(K633)&gt;=16, HOUR(K633)&lt;=17), "Late Afternoon",
                  IF(AND(HOUR(K633)&gt;=17, HOUR(K633)&lt;19), "Evening",
                     IF(AND(HOUR(K633)&gt;=19, HOUR(K633)&lt;=21), "Early Evening",
                        IF(OR(HOUR(K633)&gt;=22, HOUR(K633)&lt;5), "Night", "")
                     )
                  )
               )
            )
         )
      )
   )
)</f>
        <v>Night</v>
      </c>
      <c r="Q633" s="4" t="str">
        <f>IF(OR(WEEKDAY(G633,1)=1, WEEKDAY(G633,1)=7), "Weekend", "Weekday")</f>
        <v>Weekday</v>
      </c>
    </row>
    <row r="634" spans="1:17" x14ac:dyDescent="0.25">
      <c r="A634">
        <v>14</v>
      </c>
      <c r="B634">
        <v>393</v>
      </c>
      <c r="C634">
        <v>3</v>
      </c>
      <c r="D634">
        <v>1280</v>
      </c>
      <c r="E634">
        <v>720</v>
      </c>
      <c r="F634">
        <v>1640046761</v>
      </c>
      <c r="G634" s="1">
        <f>DATE(1970,1,1) + (F634/86400)</f>
        <v>44551.022696759261</v>
      </c>
      <c r="H634" s="5" t="str">
        <f>TEXT(Table1[[#This Row],[Create_date]],"yyyy")</f>
        <v>2021</v>
      </c>
      <c r="I634" s="1" t="str">
        <f>TEXT(G634, "dddd")</f>
        <v>Tuesday</v>
      </c>
      <c r="J634" s="1" t="str">
        <f>TEXT(Table1[[#This Row],[Create_date]],"mmmm")</f>
        <v>December</v>
      </c>
      <c r="K634" s="3">
        <f>DATE(1970,1,1) + (F634/86400)</f>
        <v>44551.022696759261</v>
      </c>
      <c r="L634" s="2">
        <v>12</v>
      </c>
      <c r="M634" t="s">
        <v>786</v>
      </c>
      <c r="N634">
        <v>22794</v>
      </c>
      <c r="O634" t="str">
        <f>IF(N634&lt;=1000, "Very Low",
   IF(AND(N634&gt;1000, N634&lt;=10000), "Low",
      IF(AND(N634&gt;10000, N634&lt;=100000), "Medium",
         IF(AND(N634&gt;100000, N634&lt;=1000000), "High",
            IF(N634&gt;1000000, "Very High", "")
         )
      )
   )
)</f>
        <v>Medium</v>
      </c>
      <c r="P634" t="str">
        <f>IF(AND(HOUR(K634)&gt;=5, HOUR(K634)&lt;8), "Early Morning",
   IF(AND(HOUR(K634)&gt;=8, HOUR(K634)&lt;=11), "Morning",
      IF(AND(HOUR(K634)&gt;11, HOUR(K634)&lt;=12), "Late Morning",
         IF(AND(HOUR(K634)&gt;=12, HOUR(K634)&lt;13), "Afternoon",
            IF(AND(HOUR(K634)&gt;=13, HOUR(K634)&lt;=15), "Early Afternoon",
               IF(AND(HOUR(K634)&gt;=16, HOUR(K634)&lt;=17), "Late Afternoon",
                  IF(AND(HOUR(K634)&gt;=17, HOUR(K634)&lt;19), "Evening",
                     IF(AND(HOUR(K634)&gt;=19, HOUR(K634)&lt;=21), "Early Evening",
                        IF(OR(HOUR(K634)&gt;=22, HOUR(K634)&lt;5), "Night", "")
                     )
                  )
               )
            )
         )
      )
   )
)</f>
        <v>Night</v>
      </c>
      <c r="Q634" s="4" t="str">
        <f>IF(OR(WEEKDAY(G634,1)=1, WEEKDAY(G634,1)=7), "Weekend", "Weekday")</f>
        <v>Weekday</v>
      </c>
    </row>
    <row r="635" spans="1:17" x14ac:dyDescent="0.25">
      <c r="A635">
        <v>9</v>
      </c>
      <c r="B635">
        <v>1200</v>
      </c>
      <c r="C635">
        <v>21</v>
      </c>
      <c r="D635">
        <v>1920</v>
      </c>
      <c r="E635">
        <v>1080</v>
      </c>
      <c r="F635">
        <v>1639923151</v>
      </c>
      <c r="G635" s="1">
        <f>DATE(1970,1,1) + (F635/86400)</f>
        <v>44549.59202546296</v>
      </c>
      <c r="H635" s="5" t="str">
        <f>TEXT(Table1[[#This Row],[Create_date]],"yyyy")</f>
        <v>2021</v>
      </c>
      <c r="I635" s="1" t="str">
        <f>TEXT(G635, "dddd")</f>
        <v>Sunday</v>
      </c>
      <c r="J635" s="1" t="str">
        <f>TEXT(Table1[[#This Row],[Create_date]],"mmmm")</f>
        <v>December</v>
      </c>
      <c r="K635" s="3">
        <f>DATE(1970,1,1) + (F635/86400)</f>
        <v>44549.59202546296</v>
      </c>
      <c r="L635" s="2">
        <v>15</v>
      </c>
      <c r="M635" t="s">
        <v>787</v>
      </c>
      <c r="N635">
        <v>18180</v>
      </c>
      <c r="O635" t="str">
        <f>IF(N635&lt;=1000, "Very Low",
   IF(AND(N635&gt;1000, N635&lt;=10000), "Low",
      IF(AND(N635&gt;10000, N635&lt;=100000), "Medium",
         IF(AND(N635&gt;100000, N635&lt;=1000000), "High",
            IF(N635&gt;1000000, "Very High", "")
         )
      )
   )
)</f>
        <v>Medium</v>
      </c>
      <c r="P635" t="str">
        <f>IF(AND(HOUR(K635)&gt;=5, HOUR(K635)&lt;8), "Early Morning",
   IF(AND(HOUR(K635)&gt;=8, HOUR(K635)&lt;=11), "Morning",
      IF(AND(HOUR(K635)&gt;11, HOUR(K635)&lt;=12), "Late Morning",
         IF(AND(HOUR(K635)&gt;=12, HOUR(K635)&lt;13), "Afternoon",
            IF(AND(HOUR(K635)&gt;=13, HOUR(K635)&lt;=15), "Early Afternoon",
               IF(AND(HOUR(K635)&gt;=16, HOUR(K635)&lt;=17), "Late Afternoon",
                  IF(AND(HOUR(K635)&gt;=17, HOUR(K635)&lt;19), "Evening",
                     IF(AND(HOUR(K635)&gt;=19, HOUR(K635)&lt;=21), "Early Evening",
                        IF(OR(HOUR(K635)&gt;=22, HOUR(K635)&lt;5), "Night", "")
                     )
                  )
               )
            )
         )
      )
   )
)</f>
        <v>Early Afternoon</v>
      </c>
      <c r="Q635" s="4" t="str">
        <f>IF(OR(WEEKDAY(G635,1)=1, WEEKDAY(G635,1)=7), "Weekend", "Weekday")</f>
        <v>Weekend</v>
      </c>
    </row>
    <row r="636" spans="1:17" x14ac:dyDescent="0.25">
      <c r="A636">
        <v>47</v>
      </c>
      <c r="B636">
        <v>3042</v>
      </c>
      <c r="C636">
        <v>233</v>
      </c>
      <c r="D636">
        <v>1920</v>
      </c>
      <c r="E636">
        <v>1080</v>
      </c>
      <c r="F636">
        <v>1639604673</v>
      </c>
      <c r="G636" s="1">
        <f>DATE(1970,1,1) + (F636/86400)</f>
        <v>44545.9059375</v>
      </c>
      <c r="H636" s="5" t="str">
        <f>TEXT(Table1[[#This Row],[Create_date]],"yyyy")</f>
        <v>2021</v>
      </c>
      <c r="I636" s="1" t="str">
        <f>TEXT(G636, "dddd")</f>
        <v>Wednesday</v>
      </c>
      <c r="J636" s="1" t="str">
        <f>TEXT(Table1[[#This Row],[Create_date]],"mmmm")</f>
        <v>December</v>
      </c>
      <c r="K636" s="3">
        <f>DATE(1970,1,1) + (F636/86400)</f>
        <v>44545.9059375</v>
      </c>
      <c r="L636" s="2">
        <v>18</v>
      </c>
      <c r="M636" t="s">
        <v>1014</v>
      </c>
      <c r="N636">
        <v>25044</v>
      </c>
      <c r="O636" t="str">
        <f>IF(N636&lt;=1000, "Very Low",
   IF(AND(N636&gt;1000, N636&lt;=10000), "Low",
      IF(AND(N636&gt;10000, N636&lt;=100000), "Medium",
         IF(AND(N636&gt;100000, N636&lt;=1000000), "High",
            IF(N636&gt;1000000, "Very High", "")
         )
      )
   )
)</f>
        <v>Medium</v>
      </c>
      <c r="P636" t="str">
        <f>IF(AND(HOUR(K636)&gt;=5, HOUR(K636)&lt;8), "Early Morning",
   IF(AND(HOUR(K636)&gt;=8, HOUR(K636)&lt;=11), "Morning",
      IF(AND(HOUR(K636)&gt;11, HOUR(K636)&lt;=12), "Late Morning",
         IF(AND(HOUR(K636)&gt;=12, HOUR(K636)&lt;13), "Afternoon",
            IF(AND(HOUR(K636)&gt;=13, HOUR(K636)&lt;=15), "Early Afternoon",
               IF(AND(HOUR(K636)&gt;=16, HOUR(K636)&lt;=17), "Late Afternoon",
                  IF(AND(HOUR(K636)&gt;=17, HOUR(K636)&lt;19), "Evening",
                     IF(AND(HOUR(K636)&gt;=19, HOUR(K636)&lt;=21), "Early Evening",
                        IF(OR(HOUR(K636)&gt;=22, HOUR(K636)&lt;5), "Night", "")
                     )
                  )
               )
            )
         )
      )
   )
)</f>
        <v>Early Evening</v>
      </c>
      <c r="Q636" s="4" t="str">
        <f>IF(OR(WEEKDAY(G636,1)=1, WEEKDAY(G636,1)=7), "Weekend", "Weekday")</f>
        <v>Weekday</v>
      </c>
    </row>
    <row r="637" spans="1:17" x14ac:dyDescent="0.25">
      <c r="A637">
        <v>250</v>
      </c>
      <c r="B637">
        <v>75828</v>
      </c>
      <c r="C637">
        <v>476</v>
      </c>
      <c r="D637">
        <v>1280</v>
      </c>
      <c r="E637">
        <v>720</v>
      </c>
      <c r="F637">
        <v>1639581643</v>
      </c>
      <c r="G637" s="1">
        <f>DATE(1970,1,1) + (F637/86400)</f>
        <v>44545.639386574076</v>
      </c>
      <c r="H637" s="5" t="str">
        <f>TEXT(Table1[[#This Row],[Create_date]],"yyyy")</f>
        <v>2021</v>
      </c>
      <c r="I637" s="1" t="str">
        <f>TEXT(G637, "dddd")</f>
        <v>Wednesday</v>
      </c>
      <c r="J637" s="1" t="str">
        <f>TEXT(Table1[[#This Row],[Create_date]],"mmmm")</f>
        <v>December</v>
      </c>
      <c r="K637" s="3">
        <f>DATE(1970,1,1) + (F637/86400)</f>
        <v>44545.639386574076</v>
      </c>
      <c r="L637" s="2">
        <v>9</v>
      </c>
      <c r="M637" t="s">
        <v>788</v>
      </c>
      <c r="N637">
        <v>1390150</v>
      </c>
      <c r="O637" t="str">
        <f>IF(N637&lt;=1000, "Very Low",
   IF(AND(N637&gt;1000, N637&lt;=10000), "Low",
      IF(AND(N637&gt;10000, N637&lt;=100000), "Medium",
         IF(AND(N637&gt;100000, N637&lt;=1000000), "High",
            IF(N637&gt;1000000, "Very High", "")
         )
      )
   )
)</f>
        <v>Very High</v>
      </c>
      <c r="P637" t="str">
        <f>IF(AND(HOUR(K637)&gt;=5, HOUR(K637)&lt;8), "Early Morning",
   IF(AND(HOUR(K637)&gt;=8, HOUR(K637)&lt;=11), "Morning",
      IF(AND(HOUR(K637)&gt;11, HOUR(K637)&lt;=12), "Late Morning",
         IF(AND(HOUR(K637)&gt;=12, HOUR(K637)&lt;13), "Afternoon",
            IF(AND(HOUR(K637)&gt;=13, HOUR(K637)&lt;=15), "Early Afternoon",
               IF(AND(HOUR(K637)&gt;=16, HOUR(K637)&lt;=17), "Late Afternoon",
                  IF(AND(HOUR(K637)&gt;=17, HOUR(K637)&lt;19), "Evening",
                     IF(AND(HOUR(K637)&gt;=19, HOUR(K637)&lt;=21), "Early Evening",
                        IF(OR(HOUR(K637)&gt;=22, HOUR(K637)&lt;5), "Night", "")
                     )
                  )
               )
            )
         )
      )
   )
)</f>
        <v>Early Afternoon</v>
      </c>
      <c r="Q637" s="4" t="str">
        <f>IF(OR(WEEKDAY(G637,1)=1, WEEKDAY(G637,1)=7), "Weekend", "Weekday")</f>
        <v>Weekday</v>
      </c>
    </row>
    <row r="638" spans="1:17" x14ac:dyDescent="0.25">
      <c r="A638">
        <v>0</v>
      </c>
      <c r="B638">
        <v>451</v>
      </c>
      <c r="C638">
        <v>30</v>
      </c>
      <c r="D638">
        <v>1280</v>
      </c>
      <c r="E638">
        <v>720</v>
      </c>
      <c r="F638">
        <v>1639525885</v>
      </c>
      <c r="G638" s="1">
        <f>DATE(1970,1,1) + (F638/86400)</f>
        <v>44544.994039351848</v>
      </c>
      <c r="H638" s="5" t="str">
        <f>TEXT(Table1[[#This Row],[Create_date]],"yyyy")</f>
        <v>2021</v>
      </c>
      <c r="I638" s="1" t="str">
        <f>TEXT(G638, "dddd")</f>
        <v>Tuesday</v>
      </c>
      <c r="J638" s="1" t="str">
        <f>TEXT(Table1[[#This Row],[Create_date]],"mmmm")</f>
        <v>December</v>
      </c>
      <c r="K638" s="3">
        <f>DATE(1970,1,1) + (F638/86400)</f>
        <v>44544.994039351848</v>
      </c>
      <c r="L638" s="2">
        <v>7</v>
      </c>
      <c r="M638" t="s">
        <v>789</v>
      </c>
      <c r="N638">
        <v>15868</v>
      </c>
      <c r="O638" t="str">
        <f>IF(N638&lt;=1000, "Very Low",
   IF(AND(N638&gt;1000, N638&lt;=10000), "Low",
      IF(AND(N638&gt;10000, N638&lt;=100000), "Medium",
         IF(AND(N638&gt;100000, N638&lt;=1000000), "High",
            IF(N638&gt;1000000, "Very High", "")
         )
      )
   )
)</f>
        <v>Medium</v>
      </c>
      <c r="P638" t="str">
        <f>IF(AND(HOUR(K638)&gt;=5, HOUR(K638)&lt;8), "Early Morning",
   IF(AND(HOUR(K638)&gt;=8, HOUR(K638)&lt;=11), "Morning",
      IF(AND(HOUR(K638)&gt;11, HOUR(K638)&lt;=12), "Late Morning",
         IF(AND(HOUR(K638)&gt;=12, HOUR(K638)&lt;13), "Afternoon",
            IF(AND(HOUR(K638)&gt;=13, HOUR(K638)&lt;=15), "Early Afternoon",
               IF(AND(HOUR(K638)&gt;=16, HOUR(K638)&lt;=17), "Late Afternoon",
                  IF(AND(HOUR(K638)&gt;=17, HOUR(K638)&lt;19), "Evening",
                     IF(AND(HOUR(K638)&gt;=19, HOUR(K638)&lt;=21), "Early Evening",
                        IF(OR(HOUR(K638)&gt;=22, HOUR(K638)&lt;5), "Night", "")
                     )
                  )
               )
            )
         )
      )
   )
)</f>
        <v>Night</v>
      </c>
      <c r="Q638" s="4" t="str">
        <f>IF(OR(WEEKDAY(G638,1)=1, WEEKDAY(G638,1)=7), "Weekend", "Weekday")</f>
        <v>Weekday</v>
      </c>
    </row>
    <row r="639" spans="1:17" x14ac:dyDescent="0.25">
      <c r="A639">
        <v>4</v>
      </c>
      <c r="B639">
        <v>1471</v>
      </c>
      <c r="C639">
        <v>66</v>
      </c>
      <c r="D639">
        <v>1280</v>
      </c>
      <c r="E639">
        <v>720</v>
      </c>
      <c r="F639">
        <v>1639267413</v>
      </c>
      <c r="G639" s="1">
        <f>DATE(1970,1,1) + (F639/86400)</f>
        <v>44542.002465277779</v>
      </c>
      <c r="H639" s="5" t="str">
        <f>TEXT(Table1[[#This Row],[Create_date]],"yyyy")</f>
        <v>2021</v>
      </c>
      <c r="I639" s="1" t="str">
        <f>TEXT(G639, "dddd")</f>
        <v>Sunday</v>
      </c>
      <c r="J639" s="1" t="str">
        <f>TEXT(Table1[[#This Row],[Create_date]],"mmmm")</f>
        <v>December</v>
      </c>
      <c r="K639" s="3">
        <f>DATE(1970,1,1) + (F639/86400)</f>
        <v>44542.002465277779</v>
      </c>
      <c r="L639" s="2">
        <v>9</v>
      </c>
      <c r="M639" t="s">
        <v>790</v>
      </c>
      <c r="N639">
        <v>27004</v>
      </c>
      <c r="O639" t="str">
        <f>IF(N639&lt;=1000, "Very Low",
   IF(AND(N639&gt;1000, N639&lt;=10000), "Low",
      IF(AND(N639&gt;10000, N639&lt;=100000), "Medium",
         IF(AND(N639&gt;100000, N639&lt;=1000000), "High",
            IF(N639&gt;1000000, "Very High", "")
         )
      )
   )
)</f>
        <v>Medium</v>
      </c>
      <c r="P639" t="str">
        <f>IF(AND(HOUR(K639)&gt;=5, HOUR(K639)&lt;8), "Early Morning",
   IF(AND(HOUR(K639)&gt;=8, HOUR(K639)&lt;=11), "Morning",
      IF(AND(HOUR(K639)&gt;11, HOUR(K639)&lt;=12), "Late Morning",
         IF(AND(HOUR(K639)&gt;=12, HOUR(K639)&lt;13), "Afternoon",
            IF(AND(HOUR(K639)&gt;=13, HOUR(K639)&lt;=15), "Early Afternoon",
               IF(AND(HOUR(K639)&gt;=16, HOUR(K639)&lt;=17), "Late Afternoon",
                  IF(AND(HOUR(K639)&gt;=17, HOUR(K639)&lt;19), "Evening",
                     IF(AND(HOUR(K639)&gt;=19, HOUR(K639)&lt;=21), "Early Evening",
                        IF(OR(HOUR(K639)&gt;=22, HOUR(K639)&lt;5), "Night", "")
                     )
                  )
               )
            )
         )
      )
   )
)</f>
        <v>Night</v>
      </c>
      <c r="Q639" s="4" t="str">
        <f>IF(OR(WEEKDAY(G639,1)=1, WEEKDAY(G639,1)=7), "Weekend", "Weekday")</f>
        <v>Weekend</v>
      </c>
    </row>
    <row r="640" spans="1:17" x14ac:dyDescent="0.25">
      <c r="A640">
        <v>0</v>
      </c>
      <c r="B640">
        <v>131</v>
      </c>
      <c r="C640">
        <v>3</v>
      </c>
      <c r="D640">
        <v>1920</v>
      </c>
      <c r="E640">
        <v>888</v>
      </c>
      <c r="F640">
        <v>1639162837</v>
      </c>
      <c r="G640" s="1">
        <f>DATE(1970,1,1) + (F640/86400)</f>
        <v>44540.792094907403</v>
      </c>
      <c r="H640" s="5" t="str">
        <f>TEXT(Table1[[#This Row],[Create_date]],"yyyy")</f>
        <v>2021</v>
      </c>
      <c r="I640" s="1" t="str">
        <f>TEXT(G640, "dddd")</f>
        <v>Friday</v>
      </c>
      <c r="J640" s="1" t="str">
        <f>TEXT(Table1[[#This Row],[Create_date]],"mmmm")</f>
        <v>December</v>
      </c>
      <c r="K640" s="3">
        <f>DATE(1970,1,1) + (F640/86400)</f>
        <v>44540.792094907403</v>
      </c>
      <c r="L640" s="2">
        <v>7</v>
      </c>
      <c r="M640" t="s">
        <v>791</v>
      </c>
      <c r="N640">
        <v>9248</v>
      </c>
      <c r="O640" t="str">
        <f>IF(N640&lt;=1000, "Very Low",
   IF(AND(N640&gt;1000, N640&lt;=10000), "Low",
      IF(AND(N640&gt;10000, N640&lt;=100000), "Medium",
         IF(AND(N640&gt;100000, N640&lt;=1000000), "High",
            IF(N640&gt;1000000, "Very High", "")
         )
      )
   )
)</f>
        <v>Low</v>
      </c>
      <c r="P640" t="str">
        <f>IF(AND(HOUR(K640)&gt;=5, HOUR(K640)&lt;8), "Early Morning",
   IF(AND(HOUR(K640)&gt;=8, HOUR(K640)&lt;=11), "Morning",
      IF(AND(HOUR(K640)&gt;11, HOUR(K640)&lt;=12), "Late Morning",
         IF(AND(HOUR(K640)&gt;=12, HOUR(K640)&lt;13), "Afternoon",
            IF(AND(HOUR(K640)&gt;=13, HOUR(K640)&lt;=15), "Early Afternoon",
               IF(AND(HOUR(K640)&gt;=16, HOUR(K640)&lt;=17), "Late Afternoon",
                  IF(AND(HOUR(K640)&gt;=17, HOUR(K640)&lt;19), "Evening",
                     IF(AND(HOUR(K640)&gt;=19, HOUR(K640)&lt;=21), "Early Evening",
                        IF(OR(HOUR(K640)&gt;=22, HOUR(K640)&lt;5), "Night", "")
                     )
                  )
               )
            )
         )
      )
   )
)</f>
        <v>Early Evening</v>
      </c>
      <c r="Q640" s="4" t="str">
        <f>IF(OR(WEEKDAY(G640,1)=1, WEEKDAY(G640,1)=7), "Weekend", "Weekday")</f>
        <v>Weekday</v>
      </c>
    </row>
    <row r="641" spans="1:17" x14ac:dyDescent="0.25">
      <c r="A641">
        <v>0</v>
      </c>
      <c r="B641">
        <v>102</v>
      </c>
      <c r="C641">
        <v>1</v>
      </c>
      <c r="D641">
        <v>1280</v>
      </c>
      <c r="E641">
        <v>720</v>
      </c>
      <c r="F641">
        <v>1639072834</v>
      </c>
      <c r="G641" s="1">
        <f>DATE(1970,1,1) + (F641/86400)</f>
        <v>44539.750393518523</v>
      </c>
      <c r="H641" s="5" t="str">
        <f>TEXT(Table1[[#This Row],[Create_date]],"yyyy")</f>
        <v>2021</v>
      </c>
      <c r="I641" s="1" t="str">
        <f>TEXT(G641, "dddd")</f>
        <v>Thursday</v>
      </c>
      <c r="J641" s="1" t="str">
        <f>TEXT(Table1[[#This Row],[Create_date]],"mmmm")</f>
        <v>December</v>
      </c>
      <c r="K641" s="3">
        <f>DATE(1970,1,1) + (F641/86400)</f>
        <v>44539.750393518523</v>
      </c>
      <c r="L641" s="2">
        <v>10</v>
      </c>
      <c r="M641" t="s">
        <v>792</v>
      </c>
      <c r="N641">
        <v>8064</v>
      </c>
      <c r="O641" t="str">
        <f>IF(N641&lt;=1000, "Very Low",
   IF(AND(N641&gt;1000, N641&lt;=10000), "Low",
      IF(AND(N641&gt;10000, N641&lt;=100000), "Medium",
         IF(AND(N641&gt;100000, N641&lt;=1000000), "High",
            IF(N641&gt;1000000, "Very High", "")
         )
      )
   )
)</f>
        <v>Low</v>
      </c>
      <c r="P641" t="str">
        <f>IF(AND(HOUR(K641)&gt;=5, HOUR(K641)&lt;8), "Early Morning",
   IF(AND(HOUR(K641)&gt;=8, HOUR(K641)&lt;=11), "Morning",
      IF(AND(HOUR(K641)&gt;11, HOUR(K641)&lt;=12), "Late Morning",
         IF(AND(HOUR(K641)&gt;=12, HOUR(K641)&lt;13), "Afternoon",
            IF(AND(HOUR(K641)&gt;=13, HOUR(K641)&lt;=15), "Early Afternoon",
               IF(AND(HOUR(K641)&gt;=16, HOUR(K641)&lt;=17), "Late Afternoon",
                  IF(AND(HOUR(K641)&gt;=17, HOUR(K641)&lt;19), "Evening",
                     IF(AND(HOUR(K641)&gt;=19, HOUR(K641)&lt;=21), "Early Evening",
                        IF(OR(HOUR(K641)&gt;=22, HOUR(K641)&lt;5), "Night", "")
                     )
                  )
               )
            )
         )
      )
   )
)</f>
        <v>Evening</v>
      </c>
      <c r="Q641" s="4" t="str">
        <f>IF(OR(WEEKDAY(G641,1)=1, WEEKDAY(G641,1)=7), "Weekend", "Weekday")</f>
        <v>Weekday</v>
      </c>
    </row>
    <row r="642" spans="1:17" x14ac:dyDescent="0.25">
      <c r="A642">
        <v>3</v>
      </c>
      <c r="B642">
        <v>117</v>
      </c>
      <c r="C642">
        <v>4</v>
      </c>
      <c r="D642">
        <v>1280</v>
      </c>
      <c r="E642">
        <v>720</v>
      </c>
      <c r="F642">
        <v>1638923457</v>
      </c>
      <c r="G642" s="1">
        <f>DATE(1970,1,1) + (F642/86400)</f>
        <v>44538.021493055552</v>
      </c>
      <c r="H642" s="5" t="str">
        <f>TEXT(Table1[[#This Row],[Create_date]],"yyyy")</f>
        <v>2021</v>
      </c>
      <c r="I642" s="1" t="str">
        <f>TEXT(G642, "dddd")</f>
        <v>Wednesday</v>
      </c>
      <c r="J642" s="1" t="str">
        <f>TEXT(Table1[[#This Row],[Create_date]],"mmmm")</f>
        <v>December</v>
      </c>
      <c r="K642" s="3">
        <f>DATE(1970,1,1) + (F642/86400)</f>
        <v>44538.021493055552</v>
      </c>
      <c r="L642" s="2">
        <v>9</v>
      </c>
      <c r="M642" t="s">
        <v>264</v>
      </c>
      <c r="N642">
        <v>7167</v>
      </c>
      <c r="O642" t="str">
        <f>IF(N642&lt;=1000, "Very Low",
   IF(AND(N642&gt;1000, N642&lt;=10000), "Low",
      IF(AND(N642&gt;10000, N642&lt;=100000), "Medium",
         IF(AND(N642&gt;100000, N642&lt;=1000000), "High",
            IF(N642&gt;1000000, "Very High", "")
         )
      )
   )
)</f>
        <v>Low</v>
      </c>
      <c r="P642" t="str">
        <f>IF(AND(HOUR(K642)&gt;=5, HOUR(K642)&lt;8), "Early Morning",
   IF(AND(HOUR(K642)&gt;=8, HOUR(K642)&lt;=11), "Morning",
      IF(AND(HOUR(K642)&gt;11, HOUR(K642)&lt;=12), "Late Morning",
         IF(AND(HOUR(K642)&gt;=12, HOUR(K642)&lt;13), "Afternoon",
            IF(AND(HOUR(K642)&gt;=13, HOUR(K642)&lt;=15), "Early Afternoon",
               IF(AND(HOUR(K642)&gt;=16, HOUR(K642)&lt;=17), "Late Afternoon",
                  IF(AND(HOUR(K642)&gt;=17, HOUR(K642)&lt;19), "Evening",
                     IF(AND(HOUR(K642)&gt;=19, HOUR(K642)&lt;=21), "Early Evening",
                        IF(OR(HOUR(K642)&gt;=22, HOUR(K642)&lt;5), "Night", "")
                     )
                  )
               )
            )
         )
      )
   )
)</f>
        <v>Night</v>
      </c>
      <c r="Q642" s="4" t="str">
        <f>IF(OR(WEEKDAY(G642,1)=1, WEEKDAY(G642,1)=7), "Weekend", "Weekday")</f>
        <v>Weekday</v>
      </c>
    </row>
    <row r="643" spans="1:17" x14ac:dyDescent="0.25">
      <c r="A643">
        <v>38</v>
      </c>
      <c r="B643">
        <v>927</v>
      </c>
      <c r="C643">
        <v>15</v>
      </c>
      <c r="D643">
        <v>1280</v>
      </c>
      <c r="E643">
        <v>720</v>
      </c>
      <c r="F643">
        <v>1638570060</v>
      </c>
      <c r="G643" s="1">
        <f>DATE(1970,1,1) + (F643/86400)</f>
        <v>44533.931250000001</v>
      </c>
      <c r="H643" s="5" t="str">
        <f>TEXT(Table1[[#This Row],[Create_date]],"yyyy")</f>
        <v>2021</v>
      </c>
      <c r="I643" s="1" t="str">
        <f>TEXT(G643, "dddd")</f>
        <v>Friday</v>
      </c>
      <c r="J643" s="1" t="str">
        <f>TEXT(Table1[[#This Row],[Create_date]],"mmmm")</f>
        <v>December</v>
      </c>
      <c r="K643" s="3">
        <f>DATE(1970,1,1) + (F643/86400)</f>
        <v>44533.931250000001</v>
      </c>
      <c r="L643" s="2">
        <v>14</v>
      </c>
      <c r="M643" t="s">
        <v>793</v>
      </c>
      <c r="N643">
        <v>18610</v>
      </c>
      <c r="O643" t="str">
        <f>IF(N643&lt;=1000, "Very Low",
   IF(AND(N643&gt;1000, N643&lt;=10000), "Low",
      IF(AND(N643&gt;10000, N643&lt;=100000), "Medium",
         IF(AND(N643&gt;100000, N643&lt;=1000000), "High",
            IF(N643&gt;1000000, "Very High", "")
         )
      )
   )
)</f>
        <v>Medium</v>
      </c>
      <c r="P643" t="str">
        <f>IF(AND(HOUR(K643)&gt;=5, HOUR(K643)&lt;8), "Early Morning",
   IF(AND(HOUR(K643)&gt;=8, HOUR(K643)&lt;=11), "Morning",
      IF(AND(HOUR(K643)&gt;11, HOUR(K643)&lt;=12), "Late Morning",
         IF(AND(HOUR(K643)&gt;=12, HOUR(K643)&lt;13), "Afternoon",
            IF(AND(HOUR(K643)&gt;=13, HOUR(K643)&lt;=15), "Early Afternoon",
               IF(AND(HOUR(K643)&gt;=16, HOUR(K643)&lt;=17), "Late Afternoon",
                  IF(AND(HOUR(K643)&gt;=17, HOUR(K643)&lt;19), "Evening",
                     IF(AND(HOUR(K643)&gt;=19, HOUR(K643)&lt;=21), "Early Evening",
                        IF(OR(HOUR(K643)&gt;=22, HOUR(K643)&lt;5), "Night", "")
                     )
                  )
               )
            )
         )
      )
   )
)</f>
        <v>Night</v>
      </c>
      <c r="Q643" s="4" t="str">
        <f>IF(OR(WEEKDAY(G643,1)=1, WEEKDAY(G643,1)=7), "Weekend", "Weekday")</f>
        <v>Weekday</v>
      </c>
    </row>
    <row r="644" spans="1:17" x14ac:dyDescent="0.25">
      <c r="A644">
        <v>1</v>
      </c>
      <c r="B644">
        <v>386</v>
      </c>
      <c r="C644">
        <v>14</v>
      </c>
      <c r="D644">
        <v>1920</v>
      </c>
      <c r="E644">
        <v>1080</v>
      </c>
      <c r="F644">
        <v>1638486990</v>
      </c>
      <c r="G644" s="1">
        <f>DATE(1970,1,1) + (F644/86400)</f>
        <v>44532.969791666663</v>
      </c>
      <c r="H644" s="5" t="str">
        <f>TEXT(Table1[[#This Row],[Create_date]],"yyyy")</f>
        <v>2021</v>
      </c>
      <c r="I644" s="1" t="str">
        <f>TEXT(G644, "dddd")</f>
        <v>Thursday</v>
      </c>
      <c r="J644" s="1" t="str">
        <f>TEXT(Table1[[#This Row],[Create_date]],"mmmm")</f>
        <v>December</v>
      </c>
      <c r="K644" s="3">
        <f>DATE(1970,1,1) + (F644/86400)</f>
        <v>44532.969791666663</v>
      </c>
      <c r="L644" s="2">
        <v>31</v>
      </c>
      <c r="M644" t="s">
        <v>794</v>
      </c>
      <c r="N644">
        <v>6993</v>
      </c>
      <c r="O644" t="str">
        <f>IF(N644&lt;=1000, "Very Low",
   IF(AND(N644&gt;1000, N644&lt;=10000), "Low",
      IF(AND(N644&gt;10000, N644&lt;=100000), "Medium",
         IF(AND(N644&gt;100000, N644&lt;=1000000), "High",
            IF(N644&gt;1000000, "Very High", "")
         )
      )
   )
)</f>
        <v>Low</v>
      </c>
      <c r="P644" t="str">
        <f>IF(AND(HOUR(K644)&gt;=5, HOUR(K644)&lt;8), "Early Morning",
   IF(AND(HOUR(K644)&gt;=8, HOUR(K644)&lt;=11), "Morning",
      IF(AND(HOUR(K644)&gt;11, HOUR(K644)&lt;=12), "Late Morning",
         IF(AND(HOUR(K644)&gt;=12, HOUR(K644)&lt;13), "Afternoon",
            IF(AND(HOUR(K644)&gt;=13, HOUR(K644)&lt;=15), "Early Afternoon",
               IF(AND(HOUR(K644)&gt;=16, HOUR(K644)&lt;=17), "Late Afternoon",
                  IF(AND(HOUR(K644)&gt;=17, HOUR(K644)&lt;19), "Evening",
                     IF(AND(HOUR(K644)&gt;=19, HOUR(K644)&lt;=21), "Early Evening",
                        IF(OR(HOUR(K644)&gt;=22, HOUR(K644)&lt;5), "Night", "")
                     )
                  )
               )
            )
         )
      )
   )
)</f>
        <v>Night</v>
      </c>
      <c r="Q644" s="4" t="str">
        <f>IF(OR(WEEKDAY(G644,1)=1, WEEKDAY(G644,1)=7), "Weekend", "Weekday")</f>
        <v>Weekday</v>
      </c>
    </row>
    <row r="645" spans="1:17" x14ac:dyDescent="0.25">
      <c r="A645">
        <v>2</v>
      </c>
      <c r="B645">
        <v>212</v>
      </c>
      <c r="C645">
        <v>0</v>
      </c>
      <c r="D645">
        <v>1280</v>
      </c>
      <c r="E645">
        <v>720</v>
      </c>
      <c r="F645">
        <v>1638031968</v>
      </c>
      <c r="G645" s="1">
        <f>DATE(1970,1,1) + (F645/86400)</f>
        <v>44527.703333333338</v>
      </c>
      <c r="H645" s="5" t="str">
        <f>TEXT(Table1[[#This Row],[Create_date]],"yyyy")</f>
        <v>2021</v>
      </c>
      <c r="I645" s="1" t="str">
        <f>TEXT(G645, "dddd")</f>
        <v>Saturday</v>
      </c>
      <c r="J645" s="1" t="str">
        <f>TEXT(Table1[[#This Row],[Create_date]],"mmmm")</f>
        <v>November</v>
      </c>
      <c r="K645" s="3">
        <f>DATE(1970,1,1) + (F645/86400)</f>
        <v>44527.703333333338</v>
      </c>
      <c r="L645" s="2">
        <v>8</v>
      </c>
      <c r="M645" t="s">
        <v>795</v>
      </c>
      <c r="N645">
        <v>10005</v>
      </c>
      <c r="O645" t="str">
        <f>IF(N645&lt;=1000, "Very Low",
   IF(AND(N645&gt;1000, N645&lt;=10000), "Low",
      IF(AND(N645&gt;10000, N645&lt;=100000), "Medium",
         IF(AND(N645&gt;100000, N645&lt;=1000000), "High",
            IF(N645&gt;1000000, "Very High", "")
         )
      )
   )
)</f>
        <v>Medium</v>
      </c>
      <c r="P645" t="str">
        <f>IF(AND(HOUR(K645)&gt;=5, HOUR(K645)&lt;8), "Early Morning",
   IF(AND(HOUR(K645)&gt;=8, HOUR(K645)&lt;=11), "Morning",
      IF(AND(HOUR(K645)&gt;11, HOUR(K645)&lt;=12), "Late Morning",
         IF(AND(HOUR(K645)&gt;=12, HOUR(K645)&lt;13), "Afternoon",
            IF(AND(HOUR(K645)&gt;=13, HOUR(K645)&lt;=15), "Early Afternoon",
               IF(AND(HOUR(K645)&gt;=16, HOUR(K645)&lt;=17), "Late Afternoon",
                  IF(AND(HOUR(K645)&gt;=17, HOUR(K645)&lt;19), "Evening",
                     IF(AND(HOUR(K645)&gt;=19, HOUR(K645)&lt;=21), "Early Evening",
                        IF(OR(HOUR(K645)&gt;=22, HOUR(K645)&lt;5), "Night", "")
                     )
                  )
               )
            )
         )
      )
   )
)</f>
        <v>Late Afternoon</v>
      </c>
      <c r="Q645" s="4" t="str">
        <f>IF(OR(WEEKDAY(G645,1)=1, WEEKDAY(G645,1)=7), "Weekend", "Weekday")</f>
        <v>Weekend</v>
      </c>
    </row>
    <row r="646" spans="1:17" x14ac:dyDescent="0.25">
      <c r="A646">
        <v>15</v>
      </c>
      <c r="B646">
        <v>228</v>
      </c>
      <c r="C646">
        <v>5</v>
      </c>
      <c r="D646">
        <v>1280</v>
      </c>
      <c r="E646">
        <v>720</v>
      </c>
      <c r="F646">
        <v>1637958603</v>
      </c>
      <c r="G646" s="1">
        <f>DATE(1970,1,1) + (F646/86400)</f>
        <v>44526.854201388887</v>
      </c>
      <c r="H646" s="5" t="str">
        <f>TEXT(Table1[[#This Row],[Create_date]],"yyyy")</f>
        <v>2021</v>
      </c>
      <c r="I646" s="1" t="str">
        <f>TEXT(G646, "dddd")</f>
        <v>Friday</v>
      </c>
      <c r="J646" s="1" t="str">
        <f>TEXT(Table1[[#This Row],[Create_date]],"mmmm")</f>
        <v>November</v>
      </c>
      <c r="K646" s="3">
        <f>DATE(1970,1,1) + (F646/86400)</f>
        <v>44526.854201388887</v>
      </c>
      <c r="L646" s="2">
        <v>11</v>
      </c>
      <c r="M646" t="s">
        <v>265</v>
      </c>
      <c r="N646">
        <v>13038</v>
      </c>
      <c r="O646" t="str">
        <f>IF(N646&lt;=1000, "Very Low",
   IF(AND(N646&gt;1000, N646&lt;=10000), "Low",
      IF(AND(N646&gt;10000, N646&lt;=100000), "Medium",
         IF(AND(N646&gt;100000, N646&lt;=1000000), "High",
            IF(N646&gt;1000000, "Very High", "")
         )
      )
   )
)</f>
        <v>Medium</v>
      </c>
      <c r="P646" t="str">
        <f>IF(AND(HOUR(K646)&gt;=5, HOUR(K646)&lt;8), "Early Morning",
   IF(AND(HOUR(K646)&gt;=8, HOUR(K646)&lt;=11), "Morning",
      IF(AND(HOUR(K646)&gt;11, HOUR(K646)&lt;=12), "Late Morning",
         IF(AND(HOUR(K646)&gt;=12, HOUR(K646)&lt;13), "Afternoon",
            IF(AND(HOUR(K646)&gt;=13, HOUR(K646)&lt;=15), "Early Afternoon",
               IF(AND(HOUR(K646)&gt;=16, HOUR(K646)&lt;=17), "Late Afternoon",
                  IF(AND(HOUR(K646)&gt;=17, HOUR(K646)&lt;19), "Evening",
                     IF(AND(HOUR(K646)&gt;=19, HOUR(K646)&lt;=21), "Early Evening",
                        IF(OR(HOUR(K646)&gt;=22, HOUR(K646)&lt;5), "Night", "")
                     )
                  )
               )
            )
         )
      )
   )
)</f>
        <v>Early Evening</v>
      </c>
      <c r="Q646" s="4" t="str">
        <f>IF(OR(WEEKDAY(G646,1)=1, WEEKDAY(G646,1)=7), "Weekend", "Weekday")</f>
        <v>Weekday</v>
      </c>
    </row>
    <row r="647" spans="1:17" x14ac:dyDescent="0.25">
      <c r="A647">
        <v>3</v>
      </c>
      <c r="B647">
        <v>130</v>
      </c>
      <c r="C647">
        <v>4</v>
      </c>
      <c r="D647">
        <v>1280</v>
      </c>
      <c r="E647">
        <v>720</v>
      </c>
      <c r="F647">
        <v>1637942234</v>
      </c>
      <c r="G647" s="1">
        <f>DATE(1970,1,1) + (F647/86400)</f>
        <v>44526.66474537037</v>
      </c>
      <c r="H647" s="5" t="str">
        <f>TEXT(Table1[[#This Row],[Create_date]],"yyyy")</f>
        <v>2021</v>
      </c>
      <c r="I647" s="1" t="str">
        <f>TEXT(G647, "dddd")</f>
        <v>Friday</v>
      </c>
      <c r="J647" s="1" t="str">
        <f>TEXT(Table1[[#This Row],[Create_date]],"mmmm")</f>
        <v>November</v>
      </c>
      <c r="K647" s="3">
        <f>DATE(1970,1,1) + (F647/86400)</f>
        <v>44526.66474537037</v>
      </c>
      <c r="L647" s="2">
        <v>15</v>
      </c>
      <c r="M647" t="s">
        <v>796</v>
      </c>
      <c r="N647">
        <v>8841</v>
      </c>
      <c r="O647" t="str">
        <f>IF(N647&lt;=1000, "Very Low",
   IF(AND(N647&gt;1000, N647&lt;=10000), "Low",
      IF(AND(N647&gt;10000, N647&lt;=100000), "Medium",
         IF(AND(N647&gt;100000, N647&lt;=1000000), "High",
            IF(N647&gt;1000000, "Very High", "")
         )
      )
   )
)</f>
        <v>Low</v>
      </c>
      <c r="P647" t="str">
        <f>IF(AND(HOUR(K647)&gt;=5, HOUR(K647)&lt;8), "Early Morning",
   IF(AND(HOUR(K647)&gt;=8, HOUR(K647)&lt;=11), "Morning",
      IF(AND(HOUR(K647)&gt;11, HOUR(K647)&lt;=12), "Late Morning",
         IF(AND(HOUR(K647)&gt;=12, HOUR(K647)&lt;13), "Afternoon",
            IF(AND(HOUR(K647)&gt;=13, HOUR(K647)&lt;=15), "Early Afternoon",
               IF(AND(HOUR(K647)&gt;=16, HOUR(K647)&lt;=17), "Late Afternoon",
                  IF(AND(HOUR(K647)&gt;=17, HOUR(K647)&lt;19), "Evening",
                     IF(AND(HOUR(K647)&gt;=19, HOUR(K647)&lt;=21), "Early Evening",
                        IF(OR(HOUR(K647)&gt;=22, HOUR(K647)&lt;5), "Night", "")
                     )
                  )
               )
            )
         )
      )
   )
)</f>
        <v>Early Afternoon</v>
      </c>
      <c r="Q647" s="4" t="str">
        <f>IF(OR(WEEKDAY(G647,1)=1, WEEKDAY(G647,1)=7), "Weekend", "Weekday")</f>
        <v>Weekday</v>
      </c>
    </row>
    <row r="648" spans="1:17" x14ac:dyDescent="0.25">
      <c r="A648">
        <v>3</v>
      </c>
      <c r="B648">
        <v>363</v>
      </c>
      <c r="C648">
        <v>10</v>
      </c>
      <c r="D648">
        <v>1280</v>
      </c>
      <c r="E648">
        <v>720</v>
      </c>
      <c r="F648">
        <v>1637812161</v>
      </c>
      <c r="G648" s="1">
        <f>DATE(1970,1,1) + (F648/86400)</f>
        <v>44525.159270833334</v>
      </c>
      <c r="H648" s="5" t="str">
        <f>TEXT(Table1[[#This Row],[Create_date]],"yyyy")</f>
        <v>2021</v>
      </c>
      <c r="I648" s="1" t="str">
        <f>TEXT(G648, "dddd")</f>
        <v>Thursday</v>
      </c>
      <c r="J648" s="1" t="str">
        <f>TEXT(Table1[[#This Row],[Create_date]],"mmmm")</f>
        <v>November</v>
      </c>
      <c r="K648" s="3">
        <f>DATE(1970,1,1) + (F648/86400)</f>
        <v>44525.159270833334</v>
      </c>
      <c r="L648" s="2">
        <v>5</v>
      </c>
      <c r="M648" t="s">
        <v>266</v>
      </c>
      <c r="N648">
        <v>10603</v>
      </c>
      <c r="O648" t="str">
        <f>IF(N648&lt;=1000, "Very Low",
   IF(AND(N648&gt;1000, N648&lt;=10000), "Low",
      IF(AND(N648&gt;10000, N648&lt;=100000), "Medium",
         IF(AND(N648&gt;100000, N648&lt;=1000000), "High",
            IF(N648&gt;1000000, "Very High", "")
         )
      )
   )
)</f>
        <v>Medium</v>
      </c>
      <c r="P648" t="str">
        <f>IF(AND(HOUR(K648)&gt;=5, HOUR(K648)&lt;8), "Early Morning",
   IF(AND(HOUR(K648)&gt;=8, HOUR(K648)&lt;=11), "Morning",
      IF(AND(HOUR(K648)&gt;11, HOUR(K648)&lt;=12), "Late Morning",
         IF(AND(HOUR(K648)&gt;=12, HOUR(K648)&lt;13), "Afternoon",
            IF(AND(HOUR(K648)&gt;=13, HOUR(K648)&lt;=15), "Early Afternoon",
               IF(AND(HOUR(K648)&gt;=16, HOUR(K648)&lt;=17), "Late Afternoon",
                  IF(AND(HOUR(K648)&gt;=17, HOUR(K648)&lt;19), "Evening",
                     IF(AND(HOUR(K648)&gt;=19, HOUR(K648)&lt;=21), "Early Evening",
                        IF(OR(HOUR(K648)&gt;=22, HOUR(K648)&lt;5), "Night", "")
                     )
                  )
               )
            )
         )
      )
   )
)</f>
        <v>Night</v>
      </c>
      <c r="Q648" s="4" t="str">
        <f>IF(OR(WEEKDAY(G648,1)=1, WEEKDAY(G648,1)=7), "Weekend", "Weekday")</f>
        <v>Weekday</v>
      </c>
    </row>
    <row r="649" spans="1:17" x14ac:dyDescent="0.25">
      <c r="A649">
        <v>6</v>
      </c>
      <c r="B649">
        <v>385</v>
      </c>
      <c r="C649">
        <v>1</v>
      </c>
      <c r="D649">
        <v>1280</v>
      </c>
      <c r="E649">
        <v>720</v>
      </c>
      <c r="F649">
        <v>1637719213</v>
      </c>
      <c r="G649" s="1">
        <f>DATE(1970,1,1) + (F649/86400)</f>
        <v>44524.083483796298</v>
      </c>
      <c r="H649" s="5" t="str">
        <f>TEXT(Table1[[#This Row],[Create_date]],"yyyy")</f>
        <v>2021</v>
      </c>
      <c r="I649" s="1" t="str">
        <f>TEXT(G649, "dddd")</f>
        <v>Wednesday</v>
      </c>
      <c r="J649" s="1" t="str">
        <f>TEXT(Table1[[#This Row],[Create_date]],"mmmm")</f>
        <v>November</v>
      </c>
      <c r="K649" s="3">
        <f>DATE(1970,1,1) + (F649/86400)</f>
        <v>44524.083483796298</v>
      </c>
      <c r="L649" s="2">
        <v>8</v>
      </c>
      <c r="M649" t="s">
        <v>797</v>
      </c>
      <c r="N649">
        <v>10473</v>
      </c>
      <c r="O649" t="str">
        <f>IF(N649&lt;=1000, "Very Low",
   IF(AND(N649&gt;1000, N649&lt;=10000), "Low",
      IF(AND(N649&gt;10000, N649&lt;=100000), "Medium",
         IF(AND(N649&gt;100000, N649&lt;=1000000), "High",
            IF(N649&gt;1000000, "Very High", "")
         )
      )
   )
)</f>
        <v>Medium</v>
      </c>
      <c r="P649" t="str">
        <f>IF(AND(HOUR(K649)&gt;=5, HOUR(K649)&lt;8), "Early Morning",
   IF(AND(HOUR(K649)&gt;=8, HOUR(K649)&lt;=11), "Morning",
      IF(AND(HOUR(K649)&gt;11, HOUR(K649)&lt;=12), "Late Morning",
         IF(AND(HOUR(K649)&gt;=12, HOUR(K649)&lt;13), "Afternoon",
            IF(AND(HOUR(K649)&gt;=13, HOUR(K649)&lt;=15), "Early Afternoon",
               IF(AND(HOUR(K649)&gt;=16, HOUR(K649)&lt;=17), "Late Afternoon",
                  IF(AND(HOUR(K649)&gt;=17, HOUR(K649)&lt;19), "Evening",
                     IF(AND(HOUR(K649)&gt;=19, HOUR(K649)&lt;=21), "Early Evening",
                        IF(OR(HOUR(K649)&gt;=22, HOUR(K649)&lt;5), "Night", "")
                     )
                  )
               )
            )
         )
      )
   )
)</f>
        <v>Night</v>
      </c>
      <c r="Q649" s="4" t="str">
        <f>IF(OR(WEEKDAY(G649,1)=1, WEEKDAY(G649,1)=7), "Weekend", "Weekday")</f>
        <v>Weekday</v>
      </c>
    </row>
    <row r="650" spans="1:17" x14ac:dyDescent="0.25">
      <c r="A650">
        <v>2</v>
      </c>
      <c r="B650">
        <v>599</v>
      </c>
      <c r="C650">
        <v>27</v>
      </c>
      <c r="D650">
        <v>1280</v>
      </c>
      <c r="E650">
        <v>720</v>
      </c>
      <c r="F650">
        <v>1637633302</v>
      </c>
      <c r="G650" s="1">
        <f>DATE(1970,1,1) + (F650/86400)</f>
        <v>44523.089143518519</v>
      </c>
      <c r="H650" s="5" t="str">
        <f>TEXT(Table1[[#This Row],[Create_date]],"yyyy")</f>
        <v>2021</v>
      </c>
      <c r="I650" s="1" t="str">
        <f>TEXT(G650, "dddd")</f>
        <v>Tuesday</v>
      </c>
      <c r="J650" s="1" t="str">
        <f>TEXT(Table1[[#This Row],[Create_date]],"mmmm")</f>
        <v>November</v>
      </c>
      <c r="K650" s="3">
        <f>DATE(1970,1,1) + (F650/86400)</f>
        <v>44523.089143518519</v>
      </c>
      <c r="L650" s="2">
        <v>9</v>
      </c>
      <c r="M650" t="s">
        <v>267</v>
      </c>
      <c r="N650">
        <v>13129</v>
      </c>
      <c r="O650" t="str">
        <f>IF(N650&lt;=1000, "Very Low",
   IF(AND(N650&gt;1000, N650&lt;=10000), "Low",
      IF(AND(N650&gt;10000, N650&lt;=100000), "Medium",
         IF(AND(N650&gt;100000, N650&lt;=1000000), "High",
            IF(N650&gt;1000000, "Very High", "")
         )
      )
   )
)</f>
        <v>Medium</v>
      </c>
      <c r="P650" t="str">
        <f>IF(AND(HOUR(K650)&gt;=5, HOUR(K650)&lt;8), "Early Morning",
   IF(AND(HOUR(K650)&gt;=8, HOUR(K650)&lt;=11), "Morning",
      IF(AND(HOUR(K650)&gt;11, HOUR(K650)&lt;=12), "Late Morning",
         IF(AND(HOUR(K650)&gt;=12, HOUR(K650)&lt;13), "Afternoon",
            IF(AND(HOUR(K650)&gt;=13, HOUR(K650)&lt;=15), "Early Afternoon",
               IF(AND(HOUR(K650)&gt;=16, HOUR(K650)&lt;=17), "Late Afternoon",
                  IF(AND(HOUR(K650)&gt;=17, HOUR(K650)&lt;19), "Evening",
                     IF(AND(HOUR(K650)&gt;=19, HOUR(K650)&lt;=21), "Early Evening",
                        IF(OR(HOUR(K650)&gt;=22, HOUR(K650)&lt;5), "Night", "")
                     )
                  )
               )
            )
         )
      )
   )
)</f>
        <v>Night</v>
      </c>
      <c r="Q650" s="4" t="str">
        <f>IF(OR(WEEKDAY(G650,1)=1, WEEKDAY(G650,1)=7), "Weekend", "Weekday")</f>
        <v>Weekday</v>
      </c>
    </row>
    <row r="651" spans="1:17" x14ac:dyDescent="0.25">
      <c r="A651">
        <v>14</v>
      </c>
      <c r="B651">
        <v>1114</v>
      </c>
      <c r="C651">
        <v>4</v>
      </c>
      <c r="D651">
        <v>1920</v>
      </c>
      <c r="E651">
        <v>1080</v>
      </c>
      <c r="F651">
        <v>1637375101</v>
      </c>
      <c r="G651" s="1">
        <f>DATE(1970,1,1) + (F651/86400)</f>
        <v>44520.100706018522</v>
      </c>
      <c r="H651" s="5" t="str">
        <f>TEXT(Table1[[#This Row],[Create_date]],"yyyy")</f>
        <v>2021</v>
      </c>
      <c r="I651" s="1" t="str">
        <f>TEXT(G651, "dddd")</f>
        <v>Saturday</v>
      </c>
      <c r="J651" s="1" t="str">
        <f>TEXT(Table1[[#This Row],[Create_date]],"mmmm")</f>
        <v>November</v>
      </c>
      <c r="K651" s="3">
        <f>DATE(1970,1,1) + (F651/86400)</f>
        <v>44520.100706018522</v>
      </c>
      <c r="L651" s="2">
        <v>31</v>
      </c>
      <c r="M651" t="s">
        <v>268</v>
      </c>
      <c r="N651">
        <v>12809</v>
      </c>
      <c r="O651" t="str">
        <f>IF(N651&lt;=1000, "Very Low",
   IF(AND(N651&gt;1000, N651&lt;=10000), "Low",
      IF(AND(N651&gt;10000, N651&lt;=100000), "Medium",
         IF(AND(N651&gt;100000, N651&lt;=1000000), "High",
            IF(N651&gt;1000000, "Very High", "")
         )
      )
   )
)</f>
        <v>Medium</v>
      </c>
      <c r="P651" t="str">
        <f>IF(AND(HOUR(K651)&gt;=5, HOUR(K651)&lt;8), "Early Morning",
   IF(AND(HOUR(K651)&gt;=8, HOUR(K651)&lt;=11), "Morning",
      IF(AND(HOUR(K651)&gt;11, HOUR(K651)&lt;=12), "Late Morning",
         IF(AND(HOUR(K651)&gt;=12, HOUR(K651)&lt;13), "Afternoon",
            IF(AND(HOUR(K651)&gt;=13, HOUR(K651)&lt;=15), "Early Afternoon",
               IF(AND(HOUR(K651)&gt;=16, HOUR(K651)&lt;=17), "Late Afternoon",
                  IF(AND(HOUR(K651)&gt;=17, HOUR(K651)&lt;19), "Evening",
                     IF(AND(HOUR(K651)&gt;=19, HOUR(K651)&lt;=21), "Early Evening",
                        IF(OR(HOUR(K651)&gt;=22, HOUR(K651)&lt;5), "Night", "")
                     )
                  )
               )
            )
         )
      )
   )
)</f>
        <v>Night</v>
      </c>
      <c r="Q651" s="4" t="str">
        <f>IF(OR(WEEKDAY(G651,1)=1, WEEKDAY(G651,1)=7), "Weekend", "Weekday")</f>
        <v>Weekend</v>
      </c>
    </row>
    <row r="652" spans="1:17" x14ac:dyDescent="0.25">
      <c r="A652">
        <v>0</v>
      </c>
      <c r="B652">
        <v>310</v>
      </c>
      <c r="C652">
        <v>34</v>
      </c>
      <c r="D652">
        <v>1280</v>
      </c>
      <c r="E652">
        <v>720</v>
      </c>
      <c r="F652">
        <v>1637353961</v>
      </c>
      <c r="G652" s="1">
        <f>DATE(1970,1,1) + (F652/86400)</f>
        <v>44519.856030092589</v>
      </c>
      <c r="H652" s="5" t="str">
        <f>TEXT(Table1[[#This Row],[Create_date]],"yyyy")</f>
        <v>2021</v>
      </c>
      <c r="I652" s="1" t="str">
        <f>TEXT(G652, "dddd")</f>
        <v>Friday</v>
      </c>
      <c r="J652" s="1" t="str">
        <f>TEXT(Table1[[#This Row],[Create_date]],"mmmm")</f>
        <v>November</v>
      </c>
      <c r="K652" s="3">
        <f>DATE(1970,1,1) + (F652/86400)</f>
        <v>44519.856030092589</v>
      </c>
      <c r="L652" s="2">
        <v>5</v>
      </c>
      <c r="M652" t="s">
        <v>229</v>
      </c>
      <c r="N652">
        <v>9601</v>
      </c>
      <c r="O652" t="str">
        <f>IF(N652&lt;=1000, "Very Low",
   IF(AND(N652&gt;1000, N652&lt;=10000), "Low",
      IF(AND(N652&gt;10000, N652&lt;=100000), "Medium",
         IF(AND(N652&gt;100000, N652&lt;=1000000), "High",
            IF(N652&gt;1000000, "Very High", "")
         )
      )
   )
)</f>
        <v>Low</v>
      </c>
      <c r="P652" t="str">
        <f>IF(AND(HOUR(K652)&gt;=5, HOUR(K652)&lt;8), "Early Morning",
   IF(AND(HOUR(K652)&gt;=8, HOUR(K652)&lt;=11), "Morning",
      IF(AND(HOUR(K652)&gt;11, HOUR(K652)&lt;=12), "Late Morning",
         IF(AND(HOUR(K652)&gt;=12, HOUR(K652)&lt;13), "Afternoon",
            IF(AND(HOUR(K652)&gt;=13, HOUR(K652)&lt;=15), "Early Afternoon",
               IF(AND(HOUR(K652)&gt;=16, HOUR(K652)&lt;=17), "Late Afternoon",
                  IF(AND(HOUR(K652)&gt;=17, HOUR(K652)&lt;19), "Evening",
                     IF(AND(HOUR(K652)&gt;=19, HOUR(K652)&lt;=21), "Early Evening",
                        IF(OR(HOUR(K652)&gt;=22, HOUR(K652)&lt;5), "Night", "")
                     )
                  )
               )
            )
         )
      )
   )
)</f>
        <v>Early Evening</v>
      </c>
      <c r="Q652" s="4" t="str">
        <f>IF(OR(WEEKDAY(G652,1)=1, WEEKDAY(G652,1)=7), "Weekend", "Weekday")</f>
        <v>Weekday</v>
      </c>
    </row>
    <row r="653" spans="1:17" x14ac:dyDescent="0.25">
      <c r="A653">
        <v>4</v>
      </c>
      <c r="B653">
        <v>430</v>
      </c>
      <c r="C653">
        <v>31</v>
      </c>
      <c r="D653">
        <v>1280</v>
      </c>
      <c r="E653">
        <v>720</v>
      </c>
      <c r="F653">
        <v>1636917555</v>
      </c>
      <c r="G653" s="1">
        <f>DATE(1970,1,1) + (F653/86400)</f>
        <v>44514.805034722223</v>
      </c>
      <c r="H653" s="5" t="str">
        <f>TEXT(Table1[[#This Row],[Create_date]],"yyyy")</f>
        <v>2021</v>
      </c>
      <c r="I653" s="1" t="str">
        <f>TEXT(G653, "dddd")</f>
        <v>Sunday</v>
      </c>
      <c r="J653" s="1" t="str">
        <f>TEXT(Table1[[#This Row],[Create_date]],"mmmm")</f>
        <v>November</v>
      </c>
      <c r="K653" s="3">
        <f>DATE(1970,1,1) + (F653/86400)</f>
        <v>44514.805034722223</v>
      </c>
      <c r="L653" s="2">
        <v>12</v>
      </c>
      <c r="M653" t="s">
        <v>798</v>
      </c>
      <c r="N653">
        <v>10296</v>
      </c>
      <c r="O653" t="str">
        <f>IF(N653&lt;=1000, "Very Low",
   IF(AND(N653&gt;1000, N653&lt;=10000), "Low",
      IF(AND(N653&gt;10000, N653&lt;=100000), "Medium",
         IF(AND(N653&gt;100000, N653&lt;=1000000), "High",
            IF(N653&gt;1000000, "Very High", "")
         )
      )
   )
)</f>
        <v>Medium</v>
      </c>
      <c r="P653" t="str">
        <f>IF(AND(HOUR(K653)&gt;=5, HOUR(K653)&lt;8), "Early Morning",
   IF(AND(HOUR(K653)&gt;=8, HOUR(K653)&lt;=11), "Morning",
      IF(AND(HOUR(K653)&gt;11, HOUR(K653)&lt;=12), "Late Morning",
         IF(AND(HOUR(K653)&gt;=12, HOUR(K653)&lt;13), "Afternoon",
            IF(AND(HOUR(K653)&gt;=13, HOUR(K653)&lt;=15), "Early Afternoon",
               IF(AND(HOUR(K653)&gt;=16, HOUR(K653)&lt;=17), "Late Afternoon",
                  IF(AND(HOUR(K653)&gt;=17, HOUR(K653)&lt;19), "Evening",
                     IF(AND(HOUR(K653)&gt;=19, HOUR(K653)&lt;=21), "Early Evening",
                        IF(OR(HOUR(K653)&gt;=22, HOUR(K653)&lt;5), "Night", "")
                     )
                  )
               )
            )
         )
      )
   )
)</f>
        <v>Early Evening</v>
      </c>
      <c r="Q653" s="4" t="str">
        <f>IF(OR(WEEKDAY(G653,1)=1, WEEKDAY(G653,1)=7), "Weekend", "Weekday")</f>
        <v>Weekend</v>
      </c>
    </row>
    <row r="654" spans="1:17" x14ac:dyDescent="0.25">
      <c r="A654">
        <v>2350</v>
      </c>
      <c r="B654">
        <v>83060</v>
      </c>
      <c r="C654">
        <v>3871</v>
      </c>
      <c r="D654">
        <v>1920</v>
      </c>
      <c r="E654">
        <v>1080</v>
      </c>
      <c r="F654">
        <v>1636752851</v>
      </c>
      <c r="G654" s="1">
        <f>DATE(1970,1,1) + (F654/86400)</f>
        <v>44512.898738425924</v>
      </c>
      <c r="H654" s="5" t="str">
        <f>TEXT(Table1[[#This Row],[Create_date]],"yyyy")</f>
        <v>2021</v>
      </c>
      <c r="I654" s="1" t="str">
        <f>TEXT(G654, "dddd")</f>
        <v>Friday</v>
      </c>
      <c r="J654" s="1" t="str">
        <f>TEXT(Table1[[#This Row],[Create_date]],"mmmm")</f>
        <v>November</v>
      </c>
      <c r="K654" s="3">
        <f>DATE(1970,1,1) + (F654/86400)</f>
        <v>44512.898738425924</v>
      </c>
      <c r="L654" s="2">
        <v>31</v>
      </c>
      <c r="M654" t="s">
        <v>269</v>
      </c>
      <c r="N654">
        <v>797775</v>
      </c>
      <c r="O654" t="str">
        <f>IF(N654&lt;=1000, "Very Low",
   IF(AND(N654&gt;1000, N654&lt;=10000), "Low",
      IF(AND(N654&gt;10000, N654&lt;=100000), "Medium",
         IF(AND(N654&gt;100000, N654&lt;=1000000), "High",
            IF(N654&gt;1000000, "Very High", "")
         )
      )
   )
)</f>
        <v>High</v>
      </c>
      <c r="P654" t="str">
        <f>IF(AND(HOUR(K654)&gt;=5, HOUR(K654)&lt;8), "Early Morning",
   IF(AND(HOUR(K654)&gt;=8, HOUR(K654)&lt;=11), "Morning",
      IF(AND(HOUR(K654)&gt;11, HOUR(K654)&lt;=12), "Late Morning",
         IF(AND(HOUR(K654)&gt;=12, HOUR(K654)&lt;13), "Afternoon",
            IF(AND(HOUR(K654)&gt;=13, HOUR(K654)&lt;=15), "Early Afternoon",
               IF(AND(HOUR(K654)&gt;=16, HOUR(K654)&lt;=17), "Late Afternoon",
                  IF(AND(HOUR(K654)&gt;=17, HOUR(K654)&lt;19), "Evening",
                     IF(AND(HOUR(K654)&gt;=19, HOUR(K654)&lt;=21), "Early Evening",
                        IF(OR(HOUR(K654)&gt;=22, HOUR(K654)&lt;5), "Night", "")
                     )
                  )
               )
            )
         )
      )
   )
)</f>
        <v>Early Evening</v>
      </c>
      <c r="Q654" s="4" t="str">
        <f>IF(OR(WEEKDAY(G654,1)=1, WEEKDAY(G654,1)=7), "Weekend", "Weekday")</f>
        <v>Weekday</v>
      </c>
    </row>
    <row r="655" spans="1:17" x14ac:dyDescent="0.25">
      <c r="A655">
        <v>18</v>
      </c>
      <c r="B655">
        <v>1180</v>
      </c>
      <c r="C655">
        <v>6</v>
      </c>
      <c r="D655">
        <v>1280</v>
      </c>
      <c r="E655">
        <v>720</v>
      </c>
      <c r="F655">
        <v>1636564227</v>
      </c>
      <c r="G655" s="1">
        <f>DATE(1970,1,1) + (F655/86400)</f>
        <v>44510.715590277774</v>
      </c>
      <c r="H655" s="5" t="str">
        <f>TEXT(Table1[[#This Row],[Create_date]],"yyyy")</f>
        <v>2021</v>
      </c>
      <c r="I655" s="1" t="str">
        <f>TEXT(G655, "dddd")</f>
        <v>Wednesday</v>
      </c>
      <c r="J655" s="1" t="str">
        <f>TEXT(Table1[[#This Row],[Create_date]],"mmmm")</f>
        <v>November</v>
      </c>
      <c r="K655" s="3">
        <f>DATE(1970,1,1) + (F655/86400)</f>
        <v>44510.715590277774</v>
      </c>
      <c r="L655" s="2">
        <v>9</v>
      </c>
      <c r="M655" t="s">
        <v>799</v>
      </c>
      <c r="N655">
        <v>25636</v>
      </c>
      <c r="O655" t="str">
        <f>IF(N655&lt;=1000, "Very Low",
   IF(AND(N655&gt;1000, N655&lt;=10000), "Low",
      IF(AND(N655&gt;10000, N655&lt;=100000), "Medium",
         IF(AND(N655&gt;100000, N655&lt;=1000000), "High",
            IF(N655&gt;1000000, "Very High", "")
         )
      )
   )
)</f>
        <v>Medium</v>
      </c>
      <c r="P655" t="str">
        <f>IF(AND(HOUR(K655)&gt;=5, HOUR(K655)&lt;8), "Early Morning",
   IF(AND(HOUR(K655)&gt;=8, HOUR(K655)&lt;=11), "Morning",
      IF(AND(HOUR(K655)&gt;11, HOUR(K655)&lt;=12), "Late Morning",
         IF(AND(HOUR(K655)&gt;=12, HOUR(K655)&lt;13), "Afternoon",
            IF(AND(HOUR(K655)&gt;=13, HOUR(K655)&lt;=15), "Early Afternoon",
               IF(AND(HOUR(K655)&gt;=16, HOUR(K655)&lt;=17), "Late Afternoon",
                  IF(AND(HOUR(K655)&gt;=17, HOUR(K655)&lt;19), "Evening",
                     IF(AND(HOUR(K655)&gt;=19, HOUR(K655)&lt;=21), "Early Evening",
                        IF(OR(HOUR(K655)&gt;=22, HOUR(K655)&lt;5), "Night", "")
                     )
                  )
               )
            )
         )
      )
   )
)</f>
        <v>Late Afternoon</v>
      </c>
      <c r="Q655" s="4" t="str">
        <f>IF(OR(WEEKDAY(G655,1)=1, WEEKDAY(G655,1)=7), "Weekend", "Weekday")</f>
        <v>Weekday</v>
      </c>
    </row>
    <row r="656" spans="1:17" x14ac:dyDescent="0.25">
      <c r="A656">
        <v>2</v>
      </c>
      <c r="B656">
        <v>355</v>
      </c>
      <c r="C656">
        <v>10</v>
      </c>
      <c r="D656">
        <v>1280</v>
      </c>
      <c r="E656">
        <v>720</v>
      </c>
      <c r="F656">
        <v>1636422472</v>
      </c>
      <c r="G656" s="1">
        <f>DATE(1970,1,1) + (F656/86400)</f>
        <v>44509.074907407412</v>
      </c>
      <c r="H656" s="5" t="str">
        <f>TEXT(Table1[[#This Row],[Create_date]],"yyyy")</f>
        <v>2021</v>
      </c>
      <c r="I656" s="1" t="str">
        <f>TEXT(G656, "dddd")</f>
        <v>Tuesday</v>
      </c>
      <c r="J656" s="1" t="str">
        <f>TEXT(Table1[[#This Row],[Create_date]],"mmmm")</f>
        <v>November</v>
      </c>
      <c r="K656" s="3">
        <f>DATE(1970,1,1) + (F656/86400)</f>
        <v>44509.074907407412</v>
      </c>
      <c r="L656" s="2">
        <v>6</v>
      </c>
      <c r="M656" t="s">
        <v>800</v>
      </c>
      <c r="N656">
        <v>20268</v>
      </c>
      <c r="O656" t="str">
        <f>IF(N656&lt;=1000, "Very Low",
   IF(AND(N656&gt;1000, N656&lt;=10000), "Low",
      IF(AND(N656&gt;10000, N656&lt;=100000), "Medium",
         IF(AND(N656&gt;100000, N656&lt;=1000000), "High",
            IF(N656&gt;1000000, "Very High", "")
         )
      )
   )
)</f>
        <v>Medium</v>
      </c>
      <c r="P656" t="str">
        <f>IF(AND(HOUR(K656)&gt;=5, HOUR(K656)&lt;8), "Early Morning",
   IF(AND(HOUR(K656)&gt;=8, HOUR(K656)&lt;=11), "Morning",
      IF(AND(HOUR(K656)&gt;11, HOUR(K656)&lt;=12), "Late Morning",
         IF(AND(HOUR(K656)&gt;=12, HOUR(K656)&lt;13), "Afternoon",
            IF(AND(HOUR(K656)&gt;=13, HOUR(K656)&lt;=15), "Early Afternoon",
               IF(AND(HOUR(K656)&gt;=16, HOUR(K656)&lt;=17), "Late Afternoon",
                  IF(AND(HOUR(K656)&gt;=17, HOUR(K656)&lt;19), "Evening",
                     IF(AND(HOUR(K656)&gt;=19, HOUR(K656)&lt;=21), "Early Evening",
                        IF(OR(HOUR(K656)&gt;=22, HOUR(K656)&lt;5), "Night", "")
                     )
                  )
               )
            )
         )
      )
   )
)</f>
        <v>Night</v>
      </c>
      <c r="Q656" s="4" t="str">
        <f>IF(OR(WEEKDAY(G656,1)=1, WEEKDAY(G656,1)=7), "Weekend", "Weekday")</f>
        <v>Weekday</v>
      </c>
    </row>
    <row r="657" spans="1:17" x14ac:dyDescent="0.25">
      <c r="A657">
        <v>6</v>
      </c>
      <c r="B657">
        <v>844</v>
      </c>
      <c r="C657">
        <v>9</v>
      </c>
      <c r="D657">
        <v>1280</v>
      </c>
      <c r="E657">
        <v>720</v>
      </c>
      <c r="F657">
        <v>1636253593</v>
      </c>
      <c r="G657" s="1">
        <f>DATE(1970,1,1) + (F657/86400)</f>
        <v>44507.120289351849</v>
      </c>
      <c r="H657" s="5" t="str">
        <f>TEXT(Table1[[#This Row],[Create_date]],"yyyy")</f>
        <v>2021</v>
      </c>
      <c r="I657" s="1" t="str">
        <f>TEXT(G657, "dddd")</f>
        <v>Sunday</v>
      </c>
      <c r="J657" s="1" t="str">
        <f>TEXT(Table1[[#This Row],[Create_date]],"mmmm")</f>
        <v>November</v>
      </c>
      <c r="K657" s="3">
        <f>DATE(1970,1,1) + (F657/86400)</f>
        <v>44507.120289351849</v>
      </c>
      <c r="L657" s="2">
        <v>14</v>
      </c>
      <c r="M657" t="s">
        <v>801</v>
      </c>
      <c r="N657">
        <v>16353</v>
      </c>
      <c r="O657" t="str">
        <f>IF(N657&lt;=1000, "Very Low",
   IF(AND(N657&gt;1000, N657&lt;=10000), "Low",
      IF(AND(N657&gt;10000, N657&lt;=100000), "Medium",
         IF(AND(N657&gt;100000, N657&lt;=1000000), "High",
            IF(N657&gt;1000000, "Very High", "")
         )
      )
   )
)</f>
        <v>Medium</v>
      </c>
      <c r="P657" t="str">
        <f>IF(AND(HOUR(K657)&gt;=5, HOUR(K657)&lt;8), "Early Morning",
   IF(AND(HOUR(K657)&gt;=8, HOUR(K657)&lt;=11), "Morning",
      IF(AND(HOUR(K657)&gt;11, HOUR(K657)&lt;=12), "Late Morning",
         IF(AND(HOUR(K657)&gt;=12, HOUR(K657)&lt;13), "Afternoon",
            IF(AND(HOUR(K657)&gt;=13, HOUR(K657)&lt;=15), "Early Afternoon",
               IF(AND(HOUR(K657)&gt;=16, HOUR(K657)&lt;=17), "Late Afternoon",
                  IF(AND(HOUR(K657)&gt;=17, HOUR(K657)&lt;19), "Evening",
                     IF(AND(HOUR(K657)&gt;=19, HOUR(K657)&lt;=21), "Early Evening",
                        IF(OR(HOUR(K657)&gt;=22, HOUR(K657)&lt;5), "Night", "")
                     )
                  )
               )
            )
         )
      )
   )
)</f>
        <v>Night</v>
      </c>
      <c r="Q657" s="4" t="str">
        <f>IF(OR(WEEKDAY(G657,1)=1, WEEKDAY(G657,1)=7), "Weekend", "Weekday")</f>
        <v>Weekend</v>
      </c>
    </row>
    <row r="658" spans="1:17" x14ac:dyDescent="0.25">
      <c r="A658">
        <v>4</v>
      </c>
      <c r="B658">
        <v>105</v>
      </c>
      <c r="C658">
        <v>0</v>
      </c>
      <c r="D658">
        <v>1280</v>
      </c>
      <c r="E658">
        <v>720</v>
      </c>
      <c r="F658">
        <v>1635651589</v>
      </c>
      <c r="G658" s="1">
        <f>DATE(1970,1,1) + (F658/86400)</f>
        <v>44500.152650462958</v>
      </c>
      <c r="H658" s="5" t="str">
        <f>TEXT(Table1[[#This Row],[Create_date]],"yyyy")</f>
        <v>2021</v>
      </c>
      <c r="I658" s="1" t="str">
        <f>TEXT(G658, "dddd")</f>
        <v>Sunday</v>
      </c>
      <c r="J658" s="1" t="str">
        <f>TEXT(Table1[[#This Row],[Create_date]],"mmmm")</f>
        <v>October</v>
      </c>
      <c r="K658" s="3">
        <f>DATE(1970,1,1) + (F658/86400)</f>
        <v>44500.152650462958</v>
      </c>
      <c r="L658" s="2">
        <v>12</v>
      </c>
      <c r="M658" t="s">
        <v>802</v>
      </c>
      <c r="N658">
        <v>5606</v>
      </c>
      <c r="O658" t="str">
        <f>IF(N658&lt;=1000, "Very Low",
   IF(AND(N658&gt;1000, N658&lt;=10000), "Low",
      IF(AND(N658&gt;10000, N658&lt;=100000), "Medium",
         IF(AND(N658&gt;100000, N658&lt;=1000000), "High",
            IF(N658&gt;1000000, "Very High", "")
         )
      )
   )
)</f>
        <v>Low</v>
      </c>
      <c r="P658" t="str">
        <f>IF(AND(HOUR(K658)&gt;=5, HOUR(K658)&lt;8), "Early Morning",
   IF(AND(HOUR(K658)&gt;=8, HOUR(K658)&lt;=11), "Morning",
      IF(AND(HOUR(K658)&gt;11, HOUR(K658)&lt;=12), "Late Morning",
         IF(AND(HOUR(K658)&gt;=12, HOUR(K658)&lt;13), "Afternoon",
            IF(AND(HOUR(K658)&gt;=13, HOUR(K658)&lt;=15), "Early Afternoon",
               IF(AND(HOUR(K658)&gt;=16, HOUR(K658)&lt;=17), "Late Afternoon",
                  IF(AND(HOUR(K658)&gt;=17, HOUR(K658)&lt;19), "Evening",
                     IF(AND(HOUR(K658)&gt;=19, HOUR(K658)&lt;=21), "Early Evening",
                        IF(OR(HOUR(K658)&gt;=22, HOUR(K658)&lt;5), "Night", "")
                     )
                  )
               )
            )
         )
      )
   )
)</f>
        <v>Night</v>
      </c>
      <c r="Q658" s="4" t="str">
        <f>IF(OR(WEEKDAY(G658,1)=1, WEEKDAY(G658,1)=7), "Weekend", "Weekday")</f>
        <v>Weekend</v>
      </c>
    </row>
    <row r="659" spans="1:17" x14ac:dyDescent="0.25">
      <c r="A659">
        <v>3</v>
      </c>
      <c r="B659">
        <v>381</v>
      </c>
      <c r="C659">
        <v>1</v>
      </c>
      <c r="D659">
        <v>1280</v>
      </c>
      <c r="E659">
        <v>720</v>
      </c>
      <c r="F659">
        <v>1635644082</v>
      </c>
      <c r="G659" s="1">
        <f>DATE(1970,1,1) + (F659/86400)</f>
        <v>44500.065763888888</v>
      </c>
      <c r="H659" s="5" t="str">
        <f>TEXT(Table1[[#This Row],[Create_date]],"yyyy")</f>
        <v>2021</v>
      </c>
      <c r="I659" s="1" t="str">
        <f>TEXT(G659, "dddd")</f>
        <v>Sunday</v>
      </c>
      <c r="J659" s="1" t="str">
        <f>TEXT(Table1[[#This Row],[Create_date]],"mmmm")</f>
        <v>October</v>
      </c>
      <c r="K659" s="3">
        <f>DATE(1970,1,1) + (F659/86400)</f>
        <v>44500.065763888888</v>
      </c>
      <c r="L659" s="2">
        <v>12</v>
      </c>
      <c r="M659" t="s">
        <v>270</v>
      </c>
      <c r="N659">
        <v>8965</v>
      </c>
      <c r="O659" t="str">
        <f>IF(N659&lt;=1000, "Very Low",
   IF(AND(N659&gt;1000, N659&lt;=10000), "Low",
      IF(AND(N659&gt;10000, N659&lt;=100000), "Medium",
         IF(AND(N659&gt;100000, N659&lt;=1000000), "High",
            IF(N659&gt;1000000, "Very High", "")
         )
      )
   )
)</f>
        <v>Low</v>
      </c>
      <c r="P659" t="str">
        <f>IF(AND(HOUR(K659)&gt;=5, HOUR(K659)&lt;8), "Early Morning",
   IF(AND(HOUR(K659)&gt;=8, HOUR(K659)&lt;=11), "Morning",
      IF(AND(HOUR(K659)&gt;11, HOUR(K659)&lt;=12), "Late Morning",
         IF(AND(HOUR(K659)&gt;=12, HOUR(K659)&lt;13), "Afternoon",
            IF(AND(HOUR(K659)&gt;=13, HOUR(K659)&lt;=15), "Early Afternoon",
               IF(AND(HOUR(K659)&gt;=16, HOUR(K659)&lt;=17), "Late Afternoon",
                  IF(AND(HOUR(K659)&gt;=17, HOUR(K659)&lt;19), "Evening",
                     IF(AND(HOUR(K659)&gt;=19, HOUR(K659)&lt;=21), "Early Evening",
                        IF(OR(HOUR(K659)&gt;=22, HOUR(K659)&lt;5), "Night", "")
                     )
                  )
               )
            )
         )
      )
   )
)</f>
        <v>Night</v>
      </c>
      <c r="Q659" s="4" t="str">
        <f>IF(OR(WEEKDAY(G659,1)=1, WEEKDAY(G659,1)=7), "Weekend", "Weekday")</f>
        <v>Weekend</v>
      </c>
    </row>
    <row r="660" spans="1:17" x14ac:dyDescent="0.25">
      <c r="A660">
        <v>7</v>
      </c>
      <c r="B660">
        <v>180</v>
      </c>
      <c r="C660">
        <v>3</v>
      </c>
      <c r="D660">
        <v>1280</v>
      </c>
      <c r="E660">
        <v>720</v>
      </c>
      <c r="F660">
        <v>1635541992</v>
      </c>
      <c r="G660" s="1">
        <f>DATE(1970,1,1) + (F660/86400)</f>
        <v>44498.88416666667</v>
      </c>
      <c r="H660" s="5" t="str">
        <f>TEXT(Table1[[#This Row],[Create_date]],"yyyy")</f>
        <v>2021</v>
      </c>
      <c r="I660" s="1" t="str">
        <f>TEXT(G660, "dddd")</f>
        <v>Friday</v>
      </c>
      <c r="J660" s="1" t="str">
        <f>TEXT(Table1[[#This Row],[Create_date]],"mmmm")</f>
        <v>October</v>
      </c>
      <c r="K660" s="3">
        <f>DATE(1970,1,1) + (F660/86400)</f>
        <v>44498.88416666667</v>
      </c>
      <c r="L660" s="2">
        <v>10</v>
      </c>
      <c r="M660" t="s">
        <v>803</v>
      </c>
      <c r="N660">
        <v>8147</v>
      </c>
      <c r="O660" t="str">
        <f>IF(N660&lt;=1000, "Very Low",
   IF(AND(N660&gt;1000, N660&lt;=10000), "Low",
      IF(AND(N660&gt;10000, N660&lt;=100000), "Medium",
         IF(AND(N660&gt;100000, N660&lt;=1000000), "High",
            IF(N660&gt;1000000, "Very High", "")
         )
      )
   )
)</f>
        <v>Low</v>
      </c>
      <c r="P660" t="str">
        <f>IF(AND(HOUR(K660)&gt;=5, HOUR(K660)&lt;8), "Early Morning",
   IF(AND(HOUR(K660)&gt;=8, HOUR(K660)&lt;=11), "Morning",
      IF(AND(HOUR(K660)&gt;11, HOUR(K660)&lt;=12), "Late Morning",
         IF(AND(HOUR(K660)&gt;=12, HOUR(K660)&lt;13), "Afternoon",
            IF(AND(HOUR(K660)&gt;=13, HOUR(K660)&lt;=15), "Early Afternoon",
               IF(AND(HOUR(K660)&gt;=16, HOUR(K660)&lt;=17), "Late Afternoon",
                  IF(AND(HOUR(K660)&gt;=17, HOUR(K660)&lt;19), "Evening",
                     IF(AND(HOUR(K660)&gt;=19, HOUR(K660)&lt;=21), "Early Evening",
                        IF(OR(HOUR(K660)&gt;=22, HOUR(K660)&lt;5), "Night", "")
                     )
                  )
               )
            )
         )
      )
   )
)</f>
        <v>Early Evening</v>
      </c>
      <c r="Q660" s="4" t="str">
        <f>IF(OR(WEEKDAY(G660,1)=1, WEEKDAY(G660,1)=7), "Weekend", "Weekday")</f>
        <v>Weekday</v>
      </c>
    </row>
    <row r="661" spans="1:17" x14ac:dyDescent="0.25">
      <c r="A661">
        <v>42</v>
      </c>
      <c r="B661">
        <v>3779</v>
      </c>
      <c r="C661">
        <v>181</v>
      </c>
      <c r="D661">
        <v>1920</v>
      </c>
      <c r="E661">
        <v>1080</v>
      </c>
      <c r="F661">
        <v>1635193146</v>
      </c>
      <c r="G661" s="1">
        <f>DATE(1970,1,1) + (F661/86400)</f>
        <v>44494.846597222218</v>
      </c>
      <c r="H661" s="5" t="str">
        <f>TEXT(Table1[[#This Row],[Create_date]],"yyyy")</f>
        <v>2021</v>
      </c>
      <c r="I661" s="1" t="str">
        <f>TEXT(G661, "dddd")</f>
        <v>Monday</v>
      </c>
      <c r="J661" s="1" t="str">
        <f>TEXT(Table1[[#This Row],[Create_date]],"mmmm")</f>
        <v>October</v>
      </c>
      <c r="K661" s="3">
        <f>DATE(1970,1,1) + (F661/86400)</f>
        <v>44494.846597222218</v>
      </c>
      <c r="L661" s="2">
        <v>19</v>
      </c>
      <c r="M661" t="s">
        <v>804</v>
      </c>
      <c r="N661">
        <v>69453</v>
      </c>
      <c r="O661" t="str">
        <f>IF(N661&lt;=1000, "Very Low",
   IF(AND(N661&gt;1000, N661&lt;=10000), "Low",
      IF(AND(N661&gt;10000, N661&lt;=100000), "Medium",
         IF(AND(N661&gt;100000, N661&lt;=1000000), "High",
            IF(N661&gt;1000000, "Very High", "")
         )
      )
   )
)</f>
        <v>Medium</v>
      </c>
      <c r="P661" t="str">
        <f>IF(AND(HOUR(K661)&gt;=5, HOUR(K661)&lt;8), "Early Morning",
   IF(AND(HOUR(K661)&gt;=8, HOUR(K661)&lt;=11), "Morning",
      IF(AND(HOUR(K661)&gt;11, HOUR(K661)&lt;=12), "Late Morning",
         IF(AND(HOUR(K661)&gt;=12, HOUR(K661)&lt;13), "Afternoon",
            IF(AND(HOUR(K661)&gt;=13, HOUR(K661)&lt;=15), "Early Afternoon",
               IF(AND(HOUR(K661)&gt;=16, HOUR(K661)&lt;=17), "Late Afternoon",
                  IF(AND(HOUR(K661)&gt;=17, HOUR(K661)&lt;19), "Evening",
                     IF(AND(HOUR(K661)&gt;=19, HOUR(K661)&lt;=21), "Early Evening",
                        IF(OR(HOUR(K661)&gt;=22, HOUR(K661)&lt;5), "Night", "")
                     )
                  )
               )
            )
         )
      )
   )
)</f>
        <v>Early Evening</v>
      </c>
      <c r="Q661" s="4" t="str">
        <f>IF(OR(WEEKDAY(G661,1)=1, WEEKDAY(G661,1)=7), "Weekend", "Weekday")</f>
        <v>Weekday</v>
      </c>
    </row>
    <row r="662" spans="1:17" x14ac:dyDescent="0.25">
      <c r="A662">
        <v>3</v>
      </c>
      <c r="B662">
        <v>719</v>
      </c>
      <c r="C662">
        <v>54</v>
      </c>
      <c r="D662">
        <v>1280</v>
      </c>
      <c r="E662">
        <v>720</v>
      </c>
      <c r="F662">
        <v>1635106030</v>
      </c>
      <c r="G662" s="1">
        <f>DATE(1970,1,1) + (F662/86400)</f>
        <v>44493.838310185187</v>
      </c>
      <c r="H662" s="5" t="str">
        <f>TEXT(Table1[[#This Row],[Create_date]],"yyyy")</f>
        <v>2021</v>
      </c>
      <c r="I662" s="1" t="str">
        <f>TEXT(G662, "dddd")</f>
        <v>Sunday</v>
      </c>
      <c r="J662" s="1" t="str">
        <f>TEXT(Table1[[#This Row],[Create_date]],"mmmm")</f>
        <v>October</v>
      </c>
      <c r="K662" s="3">
        <f>DATE(1970,1,1) + (F662/86400)</f>
        <v>44493.838310185187</v>
      </c>
      <c r="L662" s="2">
        <v>9</v>
      </c>
      <c r="M662" t="s">
        <v>805</v>
      </c>
      <c r="N662">
        <v>13723</v>
      </c>
      <c r="O662" t="str">
        <f>IF(N662&lt;=1000, "Very Low",
   IF(AND(N662&gt;1000, N662&lt;=10000), "Low",
      IF(AND(N662&gt;10000, N662&lt;=100000), "Medium",
         IF(AND(N662&gt;100000, N662&lt;=1000000), "High",
            IF(N662&gt;1000000, "Very High", "")
         )
      )
   )
)</f>
        <v>Medium</v>
      </c>
      <c r="P662" t="str">
        <f>IF(AND(HOUR(K662)&gt;=5, HOUR(K662)&lt;8), "Early Morning",
   IF(AND(HOUR(K662)&gt;=8, HOUR(K662)&lt;=11), "Morning",
      IF(AND(HOUR(K662)&gt;11, HOUR(K662)&lt;=12), "Late Morning",
         IF(AND(HOUR(K662)&gt;=12, HOUR(K662)&lt;13), "Afternoon",
            IF(AND(HOUR(K662)&gt;=13, HOUR(K662)&lt;=15), "Early Afternoon",
               IF(AND(HOUR(K662)&gt;=16, HOUR(K662)&lt;=17), "Late Afternoon",
                  IF(AND(HOUR(K662)&gt;=17, HOUR(K662)&lt;19), "Evening",
                     IF(AND(HOUR(K662)&gt;=19, HOUR(K662)&lt;=21), "Early Evening",
                        IF(OR(HOUR(K662)&gt;=22, HOUR(K662)&lt;5), "Night", "")
                     )
                  )
               )
            )
         )
      )
   )
)</f>
        <v>Early Evening</v>
      </c>
      <c r="Q662" s="4" t="str">
        <f>IF(OR(WEEKDAY(G662,1)=1, WEEKDAY(G662,1)=7), "Weekend", "Weekday")</f>
        <v>Weekend</v>
      </c>
    </row>
    <row r="663" spans="1:17" x14ac:dyDescent="0.25">
      <c r="A663">
        <v>214</v>
      </c>
      <c r="B663">
        <v>6706</v>
      </c>
      <c r="C663">
        <v>559</v>
      </c>
      <c r="D663">
        <v>1280</v>
      </c>
      <c r="E663">
        <v>720</v>
      </c>
      <c r="F663">
        <v>1634854970</v>
      </c>
      <c r="G663" s="1">
        <f>DATE(1970,1,1) + (F663/86400)</f>
        <v>44490.932523148149</v>
      </c>
      <c r="H663" s="5" t="str">
        <f>TEXT(Table1[[#This Row],[Create_date]],"yyyy")</f>
        <v>2021</v>
      </c>
      <c r="I663" s="1" t="str">
        <f>TEXT(G663, "dddd")</f>
        <v>Thursday</v>
      </c>
      <c r="J663" s="1" t="str">
        <f>TEXT(Table1[[#This Row],[Create_date]],"mmmm")</f>
        <v>October</v>
      </c>
      <c r="K663" s="3">
        <f>DATE(1970,1,1) + (F663/86400)</f>
        <v>44490.932523148149</v>
      </c>
      <c r="L663" s="2">
        <v>111</v>
      </c>
      <c r="M663" t="s">
        <v>806</v>
      </c>
      <c r="N663">
        <v>109049</v>
      </c>
      <c r="O663" t="str">
        <f>IF(N663&lt;=1000, "Very Low",
   IF(AND(N663&gt;1000, N663&lt;=10000), "Low",
      IF(AND(N663&gt;10000, N663&lt;=100000), "Medium",
         IF(AND(N663&gt;100000, N663&lt;=1000000), "High",
            IF(N663&gt;1000000, "Very High", "")
         )
      )
   )
)</f>
        <v>High</v>
      </c>
      <c r="P663" t="str">
        <f>IF(AND(HOUR(K663)&gt;=5, HOUR(K663)&lt;8), "Early Morning",
   IF(AND(HOUR(K663)&gt;=8, HOUR(K663)&lt;=11), "Morning",
      IF(AND(HOUR(K663)&gt;11, HOUR(K663)&lt;=12), "Late Morning",
         IF(AND(HOUR(K663)&gt;=12, HOUR(K663)&lt;13), "Afternoon",
            IF(AND(HOUR(K663)&gt;=13, HOUR(K663)&lt;=15), "Early Afternoon",
               IF(AND(HOUR(K663)&gt;=16, HOUR(K663)&lt;=17), "Late Afternoon",
                  IF(AND(HOUR(K663)&gt;=17, HOUR(K663)&lt;19), "Evening",
                     IF(AND(HOUR(K663)&gt;=19, HOUR(K663)&lt;=21), "Early Evening",
                        IF(OR(HOUR(K663)&gt;=22, HOUR(K663)&lt;5), "Night", "")
                     )
                  )
               )
            )
         )
      )
   )
)</f>
        <v>Night</v>
      </c>
      <c r="Q663" s="4" t="str">
        <f>IF(OR(WEEKDAY(G663,1)=1, WEEKDAY(G663,1)=7), "Weekend", "Weekday")</f>
        <v>Weekday</v>
      </c>
    </row>
    <row r="664" spans="1:17" x14ac:dyDescent="0.25">
      <c r="A664">
        <v>4</v>
      </c>
      <c r="B664">
        <v>878</v>
      </c>
      <c r="C664">
        <v>23</v>
      </c>
      <c r="D664">
        <v>1280</v>
      </c>
      <c r="E664">
        <v>720</v>
      </c>
      <c r="F664">
        <v>1634156424</v>
      </c>
      <c r="G664" s="1">
        <f>DATE(1970,1,1) + (F664/86400)</f>
        <v>44482.847500000003</v>
      </c>
      <c r="H664" s="5" t="str">
        <f>TEXT(Table1[[#This Row],[Create_date]],"yyyy")</f>
        <v>2021</v>
      </c>
      <c r="I664" s="1" t="str">
        <f>TEXT(G664, "dddd")</f>
        <v>Wednesday</v>
      </c>
      <c r="J664" s="1" t="str">
        <f>TEXT(Table1[[#This Row],[Create_date]],"mmmm")</f>
        <v>October</v>
      </c>
      <c r="K664" s="3">
        <f>DATE(1970,1,1) + (F664/86400)</f>
        <v>44482.847500000003</v>
      </c>
      <c r="L664" s="2">
        <v>6</v>
      </c>
      <c r="M664" t="s">
        <v>807</v>
      </c>
      <c r="N664">
        <v>20618</v>
      </c>
      <c r="O664" t="str">
        <f>IF(N664&lt;=1000, "Very Low",
   IF(AND(N664&gt;1000, N664&lt;=10000), "Low",
      IF(AND(N664&gt;10000, N664&lt;=100000), "Medium",
         IF(AND(N664&gt;100000, N664&lt;=1000000), "High",
            IF(N664&gt;1000000, "Very High", "")
         )
      )
   )
)</f>
        <v>Medium</v>
      </c>
      <c r="P664" t="str">
        <f>IF(AND(HOUR(K664)&gt;=5, HOUR(K664)&lt;8), "Early Morning",
   IF(AND(HOUR(K664)&gt;=8, HOUR(K664)&lt;=11), "Morning",
      IF(AND(HOUR(K664)&gt;11, HOUR(K664)&lt;=12), "Late Morning",
         IF(AND(HOUR(K664)&gt;=12, HOUR(K664)&lt;13), "Afternoon",
            IF(AND(HOUR(K664)&gt;=13, HOUR(K664)&lt;=15), "Early Afternoon",
               IF(AND(HOUR(K664)&gt;=16, HOUR(K664)&lt;=17), "Late Afternoon",
                  IF(AND(HOUR(K664)&gt;=17, HOUR(K664)&lt;19), "Evening",
                     IF(AND(HOUR(K664)&gt;=19, HOUR(K664)&lt;=21), "Early Evening",
                        IF(OR(HOUR(K664)&gt;=22, HOUR(K664)&lt;5), "Night", "")
                     )
                  )
               )
            )
         )
      )
   )
)</f>
        <v>Early Evening</v>
      </c>
      <c r="Q664" s="4" t="str">
        <f>IF(OR(WEEKDAY(G664,1)=1, WEEKDAY(G664,1)=7), "Weekend", "Weekday")</f>
        <v>Weekday</v>
      </c>
    </row>
    <row r="665" spans="1:17" x14ac:dyDescent="0.25">
      <c r="A665">
        <v>14</v>
      </c>
      <c r="B665">
        <v>2133</v>
      </c>
      <c r="C665">
        <v>30</v>
      </c>
      <c r="D665">
        <v>1280</v>
      </c>
      <c r="E665">
        <v>720</v>
      </c>
      <c r="F665">
        <v>1634085845</v>
      </c>
      <c r="G665" s="1">
        <f>DATE(1970,1,1) + (F665/86400)</f>
        <v>44482.03061342593</v>
      </c>
      <c r="H665" s="5" t="str">
        <f>TEXT(Table1[[#This Row],[Create_date]],"yyyy")</f>
        <v>2021</v>
      </c>
      <c r="I665" s="1" t="str">
        <f>TEXT(G665, "dddd")</f>
        <v>Wednesday</v>
      </c>
      <c r="J665" s="1" t="str">
        <f>TEXT(Table1[[#This Row],[Create_date]],"mmmm")</f>
        <v>October</v>
      </c>
      <c r="K665" s="3">
        <f>DATE(1970,1,1) + (F665/86400)</f>
        <v>44482.03061342593</v>
      </c>
      <c r="L665" s="2">
        <v>10</v>
      </c>
      <c r="M665" t="s">
        <v>808</v>
      </c>
      <c r="N665">
        <v>36856</v>
      </c>
      <c r="O665" t="str">
        <f>IF(N665&lt;=1000, "Very Low",
   IF(AND(N665&gt;1000, N665&lt;=10000), "Low",
      IF(AND(N665&gt;10000, N665&lt;=100000), "Medium",
         IF(AND(N665&gt;100000, N665&lt;=1000000), "High",
            IF(N665&gt;1000000, "Very High", "")
         )
      )
   )
)</f>
        <v>Medium</v>
      </c>
      <c r="P665" t="str">
        <f>IF(AND(HOUR(K665)&gt;=5, HOUR(K665)&lt;8), "Early Morning",
   IF(AND(HOUR(K665)&gt;=8, HOUR(K665)&lt;=11), "Morning",
      IF(AND(HOUR(K665)&gt;11, HOUR(K665)&lt;=12), "Late Morning",
         IF(AND(HOUR(K665)&gt;=12, HOUR(K665)&lt;13), "Afternoon",
            IF(AND(HOUR(K665)&gt;=13, HOUR(K665)&lt;=15), "Early Afternoon",
               IF(AND(HOUR(K665)&gt;=16, HOUR(K665)&lt;=17), "Late Afternoon",
                  IF(AND(HOUR(K665)&gt;=17, HOUR(K665)&lt;19), "Evening",
                     IF(AND(HOUR(K665)&gt;=19, HOUR(K665)&lt;=21), "Early Evening",
                        IF(OR(HOUR(K665)&gt;=22, HOUR(K665)&lt;5), "Night", "")
                     )
                  )
               )
            )
         )
      )
   )
)</f>
        <v>Night</v>
      </c>
      <c r="Q665" s="4" t="str">
        <f>IF(OR(WEEKDAY(G665,1)=1, WEEKDAY(G665,1)=7), "Weekend", "Weekday")</f>
        <v>Weekday</v>
      </c>
    </row>
    <row r="666" spans="1:17" x14ac:dyDescent="0.25">
      <c r="A666">
        <v>12</v>
      </c>
      <c r="B666">
        <v>400</v>
      </c>
      <c r="C666">
        <v>4</v>
      </c>
      <c r="D666">
        <v>1280</v>
      </c>
      <c r="E666">
        <v>720</v>
      </c>
      <c r="F666">
        <v>1633635812</v>
      </c>
      <c r="G666" s="1">
        <f>DATE(1970,1,1) + (F666/86400)</f>
        <v>44476.821898148148</v>
      </c>
      <c r="H666" s="5" t="str">
        <f>TEXT(Table1[[#This Row],[Create_date]],"yyyy")</f>
        <v>2021</v>
      </c>
      <c r="I666" s="1" t="str">
        <f>TEXT(G666, "dddd")</f>
        <v>Thursday</v>
      </c>
      <c r="J666" s="1" t="str">
        <f>TEXT(Table1[[#This Row],[Create_date]],"mmmm")</f>
        <v>October</v>
      </c>
      <c r="K666" s="3">
        <f>DATE(1970,1,1) + (F666/86400)</f>
        <v>44476.821898148148</v>
      </c>
      <c r="L666" s="2">
        <v>7</v>
      </c>
      <c r="M666" t="s">
        <v>809</v>
      </c>
      <c r="N666">
        <v>15752</v>
      </c>
      <c r="O666" t="str">
        <f>IF(N666&lt;=1000, "Very Low",
   IF(AND(N666&gt;1000, N666&lt;=10000), "Low",
      IF(AND(N666&gt;10000, N666&lt;=100000), "Medium",
         IF(AND(N666&gt;100000, N666&lt;=1000000), "High",
            IF(N666&gt;1000000, "Very High", "")
         )
      )
   )
)</f>
        <v>Medium</v>
      </c>
      <c r="P666" t="str">
        <f>IF(AND(HOUR(K666)&gt;=5, HOUR(K666)&lt;8), "Early Morning",
   IF(AND(HOUR(K666)&gt;=8, HOUR(K666)&lt;=11), "Morning",
      IF(AND(HOUR(K666)&gt;11, HOUR(K666)&lt;=12), "Late Morning",
         IF(AND(HOUR(K666)&gt;=12, HOUR(K666)&lt;13), "Afternoon",
            IF(AND(HOUR(K666)&gt;=13, HOUR(K666)&lt;=15), "Early Afternoon",
               IF(AND(HOUR(K666)&gt;=16, HOUR(K666)&lt;=17), "Late Afternoon",
                  IF(AND(HOUR(K666)&gt;=17, HOUR(K666)&lt;19), "Evening",
                     IF(AND(HOUR(K666)&gt;=19, HOUR(K666)&lt;=21), "Early Evening",
                        IF(OR(HOUR(K666)&gt;=22, HOUR(K666)&lt;5), "Night", "")
                     )
                  )
               )
            )
         )
      )
   )
)</f>
        <v>Early Evening</v>
      </c>
      <c r="Q666" s="4" t="str">
        <f>IF(OR(WEEKDAY(G666,1)=1, WEEKDAY(G666,1)=7), "Weekend", "Weekday")</f>
        <v>Weekday</v>
      </c>
    </row>
    <row r="667" spans="1:17" x14ac:dyDescent="0.25">
      <c r="A667">
        <v>56</v>
      </c>
      <c r="B667">
        <v>4149</v>
      </c>
      <c r="C667">
        <v>440</v>
      </c>
      <c r="D667">
        <v>1280</v>
      </c>
      <c r="E667">
        <v>720</v>
      </c>
      <c r="F667">
        <v>1633480802</v>
      </c>
      <c r="G667" s="1">
        <f>DATE(1970,1,1) + (F667/86400)</f>
        <v>44475.027800925927</v>
      </c>
      <c r="H667" s="5" t="str">
        <f>TEXT(Table1[[#This Row],[Create_date]],"yyyy")</f>
        <v>2021</v>
      </c>
      <c r="I667" s="1" t="str">
        <f>TEXT(G667, "dddd")</f>
        <v>Wednesday</v>
      </c>
      <c r="J667" s="1" t="str">
        <f>TEXT(Table1[[#This Row],[Create_date]],"mmmm")</f>
        <v>October</v>
      </c>
      <c r="K667" s="3">
        <f>DATE(1970,1,1) + (F667/86400)</f>
        <v>44475.027800925927</v>
      </c>
      <c r="L667" s="2">
        <v>6</v>
      </c>
      <c r="M667" t="s">
        <v>810</v>
      </c>
      <c r="N667">
        <v>74903</v>
      </c>
      <c r="O667" t="str">
        <f>IF(N667&lt;=1000, "Very Low",
   IF(AND(N667&gt;1000, N667&lt;=10000), "Low",
      IF(AND(N667&gt;10000, N667&lt;=100000), "Medium",
         IF(AND(N667&gt;100000, N667&lt;=1000000), "High",
            IF(N667&gt;1000000, "Very High", "")
         )
      )
   )
)</f>
        <v>Medium</v>
      </c>
      <c r="P667" t="str">
        <f>IF(AND(HOUR(K667)&gt;=5, HOUR(K667)&lt;8), "Early Morning",
   IF(AND(HOUR(K667)&gt;=8, HOUR(K667)&lt;=11), "Morning",
      IF(AND(HOUR(K667)&gt;11, HOUR(K667)&lt;=12), "Late Morning",
         IF(AND(HOUR(K667)&gt;=12, HOUR(K667)&lt;13), "Afternoon",
            IF(AND(HOUR(K667)&gt;=13, HOUR(K667)&lt;=15), "Early Afternoon",
               IF(AND(HOUR(K667)&gt;=16, HOUR(K667)&lt;=17), "Late Afternoon",
                  IF(AND(HOUR(K667)&gt;=17, HOUR(K667)&lt;19), "Evening",
                     IF(AND(HOUR(K667)&gt;=19, HOUR(K667)&lt;=21), "Early Evening",
                        IF(OR(HOUR(K667)&gt;=22, HOUR(K667)&lt;5), "Night", "")
                     )
                  )
               )
            )
         )
      )
   )
)</f>
        <v>Night</v>
      </c>
      <c r="Q667" s="4" t="str">
        <f>IF(OR(WEEKDAY(G667,1)=1, WEEKDAY(G667,1)=7), "Weekend", "Weekday")</f>
        <v>Weekday</v>
      </c>
    </row>
    <row r="668" spans="1:17" x14ac:dyDescent="0.25">
      <c r="A668">
        <v>5</v>
      </c>
      <c r="B668">
        <v>968</v>
      </c>
      <c r="C668">
        <v>34</v>
      </c>
      <c r="D668">
        <v>1280</v>
      </c>
      <c r="E668">
        <v>720</v>
      </c>
      <c r="F668">
        <v>1633387169</v>
      </c>
      <c r="G668" s="1">
        <f>DATE(1970,1,1) + (F668/86400)</f>
        <v>44473.944085648152</v>
      </c>
      <c r="H668" s="5" t="str">
        <f>TEXT(Table1[[#This Row],[Create_date]],"yyyy")</f>
        <v>2021</v>
      </c>
      <c r="I668" s="1" t="str">
        <f>TEXT(G668, "dddd")</f>
        <v>Monday</v>
      </c>
      <c r="J668" s="1" t="str">
        <f>TEXT(Table1[[#This Row],[Create_date]],"mmmm")</f>
        <v>October</v>
      </c>
      <c r="K668" s="3">
        <f>DATE(1970,1,1) + (F668/86400)</f>
        <v>44473.944085648152</v>
      </c>
      <c r="L668" s="2">
        <v>6</v>
      </c>
      <c r="M668" t="s">
        <v>271</v>
      </c>
      <c r="N668">
        <v>14616</v>
      </c>
      <c r="O668" t="str">
        <f>IF(N668&lt;=1000, "Very Low",
   IF(AND(N668&gt;1000, N668&lt;=10000), "Low",
      IF(AND(N668&gt;10000, N668&lt;=100000), "Medium",
         IF(AND(N668&gt;100000, N668&lt;=1000000), "High",
            IF(N668&gt;1000000, "Very High", "")
         )
      )
   )
)</f>
        <v>Medium</v>
      </c>
      <c r="P668" t="str">
        <f>IF(AND(HOUR(K668)&gt;=5, HOUR(K668)&lt;8), "Early Morning",
   IF(AND(HOUR(K668)&gt;=8, HOUR(K668)&lt;=11), "Morning",
      IF(AND(HOUR(K668)&gt;11, HOUR(K668)&lt;=12), "Late Morning",
         IF(AND(HOUR(K668)&gt;=12, HOUR(K668)&lt;13), "Afternoon",
            IF(AND(HOUR(K668)&gt;=13, HOUR(K668)&lt;=15), "Early Afternoon",
               IF(AND(HOUR(K668)&gt;=16, HOUR(K668)&lt;=17), "Late Afternoon",
                  IF(AND(HOUR(K668)&gt;=17, HOUR(K668)&lt;19), "Evening",
                     IF(AND(HOUR(K668)&gt;=19, HOUR(K668)&lt;=21), "Early Evening",
                        IF(OR(HOUR(K668)&gt;=22, HOUR(K668)&lt;5), "Night", "")
                     )
                  )
               )
            )
         )
      )
   )
)</f>
        <v>Night</v>
      </c>
      <c r="Q668" s="4" t="str">
        <f>IF(OR(WEEKDAY(G668,1)=1, WEEKDAY(G668,1)=7), "Weekend", "Weekday")</f>
        <v>Weekday</v>
      </c>
    </row>
    <row r="669" spans="1:17" x14ac:dyDescent="0.25">
      <c r="A669">
        <v>8</v>
      </c>
      <c r="B669">
        <v>792</v>
      </c>
      <c r="C669">
        <v>6</v>
      </c>
      <c r="D669">
        <v>1280</v>
      </c>
      <c r="E669">
        <v>720</v>
      </c>
      <c r="F669">
        <v>1632938222</v>
      </c>
      <c r="G669" s="1">
        <f>DATE(1970,1,1) + (F669/86400)</f>
        <v>44468.747939814813</v>
      </c>
      <c r="H669" s="5" t="str">
        <f>TEXT(Table1[[#This Row],[Create_date]],"yyyy")</f>
        <v>2021</v>
      </c>
      <c r="I669" s="1" t="str">
        <f>TEXT(G669, "dddd")</f>
        <v>Wednesday</v>
      </c>
      <c r="J669" s="1" t="str">
        <f>TEXT(Table1[[#This Row],[Create_date]],"mmmm")</f>
        <v>September</v>
      </c>
      <c r="K669" s="3">
        <f>DATE(1970,1,1) + (F669/86400)</f>
        <v>44468.747939814813</v>
      </c>
      <c r="L669" s="2">
        <v>11</v>
      </c>
      <c r="M669" t="s">
        <v>811</v>
      </c>
      <c r="N669">
        <v>13035</v>
      </c>
      <c r="O669" t="str">
        <f>IF(N669&lt;=1000, "Very Low",
   IF(AND(N669&gt;1000, N669&lt;=10000), "Low",
      IF(AND(N669&gt;10000, N669&lt;=100000), "Medium",
         IF(AND(N669&gt;100000, N669&lt;=1000000), "High",
            IF(N669&gt;1000000, "Very High", "")
         )
      )
   )
)</f>
        <v>Medium</v>
      </c>
      <c r="P669" t="str">
        <f>IF(AND(HOUR(K669)&gt;=5, HOUR(K669)&lt;8), "Early Morning",
   IF(AND(HOUR(K669)&gt;=8, HOUR(K669)&lt;=11), "Morning",
      IF(AND(HOUR(K669)&gt;11, HOUR(K669)&lt;=12), "Late Morning",
         IF(AND(HOUR(K669)&gt;=12, HOUR(K669)&lt;13), "Afternoon",
            IF(AND(HOUR(K669)&gt;=13, HOUR(K669)&lt;=15), "Early Afternoon",
               IF(AND(HOUR(K669)&gt;=16, HOUR(K669)&lt;=17), "Late Afternoon",
                  IF(AND(HOUR(K669)&gt;=17, HOUR(K669)&lt;19), "Evening",
                     IF(AND(HOUR(K669)&gt;=19, HOUR(K669)&lt;=21), "Early Evening",
                        IF(OR(HOUR(K669)&gt;=22, HOUR(K669)&lt;5), "Night", "")
                     )
                  )
               )
            )
         )
      )
   )
)</f>
        <v>Late Afternoon</v>
      </c>
      <c r="Q669" s="4" t="str">
        <f>IF(OR(WEEKDAY(G669,1)=1, WEEKDAY(G669,1)=7), "Weekend", "Weekday")</f>
        <v>Weekday</v>
      </c>
    </row>
    <row r="670" spans="1:17" x14ac:dyDescent="0.25">
      <c r="A670">
        <v>1</v>
      </c>
      <c r="B670">
        <v>652</v>
      </c>
      <c r="C670">
        <v>17</v>
      </c>
      <c r="D670">
        <v>1280</v>
      </c>
      <c r="E670">
        <v>720</v>
      </c>
      <c r="F670">
        <v>1632493318</v>
      </c>
      <c r="G670" s="1">
        <f>DATE(1970,1,1) + (F670/86400)</f>
        <v>44463.598587962959</v>
      </c>
      <c r="H670" s="5" t="str">
        <f>TEXT(Table1[[#This Row],[Create_date]],"yyyy")</f>
        <v>2021</v>
      </c>
      <c r="I670" s="1" t="str">
        <f>TEXT(G670, "dddd")</f>
        <v>Friday</v>
      </c>
      <c r="J670" s="1" t="str">
        <f>TEXT(Table1[[#This Row],[Create_date]],"mmmm")</f>
        <v>September</v>
      </c>
      <c r="K670" s="3">
        <f>DATE(1970,1,1) + (F670/86400)</f>
        <v>44463.598587962959</v>
      </c>
      <c r="L670" s="2">
        <v>8</v>
      </c>
      <c r="M670" t="s">
        <v>812</v>
      </c>
      <c r="N670">
        <v>15670</v>
      </c>
      <c r="O670" t="str">
        <f>IF(N670&lt;=1000, "Very Low",
   IF(AND(N670&gt;1000, N670&lt;=10000), "Low",
      IF(AND(N670&gt;10000, N670&lt;=100000), "Medium",
         IF(AND(N670&gt;100000, N670&lt;=1000000), "High",
            IF(N670&gt;1000000, "Very High", "")
         )
      )
   )
)</f>
        <v>Medium</v>
      </c>
      <c r="P670" t="str">
        <f>IF(AND(HOUR(K670)&gt;=5, HOUR(K670)&lt;8), "Early Morning",
   IF(AND(HOUR(K670)&gt;=8, HOUR(K670)&lt;=11), "Morning",
      IF(AND(HOUR(K670)&gt;11, HOUR(K670)&lt;=12), "Late Morning",
         IF(AND(HOUR(K670)&gt;=12, HOUR(K670)&lt;13), "Afternoon",
            IF(AND(HOUR(K670)&gt;=13, HOUR(K670)&lt;=15), "Early Afternoon",
               IF(AND(HOUR(K670)&gt;=16, HOUR(K670)&lt;=17), "Late Afternoon",
                  IF(AND(HOUR(K670)&gt;=17, HOUR(K670)&lt;19), "Evening",
                     IF(AND(HOUR(K670)&gt;=19, HOUR(K670)&lt;=21), "Early Evening",
                        IF(OR(HOUR(K670)&gt;=22, HOUR(K670)&lt;5), "Night", "")
                     )
                  )
               )
            )
         )
      )
   )
)</f>
        <v>Early Afternoon</v>
      </c>
      <c r="Q670" s="4" t="str">
        <f>IF(OR(WEEKDAY(G670,1)=1, WEEKDAY(G670,1)=7), "Weekend", "Weekday")</f>
        <v>Weekday</v>
      </c>
    </row>
    <row r="671" spans="1:17" x14ac:dyDescent="0.25">
      <c r="A671">
        <v>32</v>
      </c>
      <c r="B671">
        <v>723</v>
      </c>
      <c r="C671">
        <v>2</v>
      </c>
      <c r="D671">
        <v>1280</v>
      </c>
      <c r="E671">
        <v>720</v>
      </c>
      <c r="F671">
        <v>1632276025</v>
      </c>
      <c r="G671" s="1">
        <f>DATE(1970,1,1) + (F671/86400)</f>
        <v>44461.083622685182</v>
      </c>
      <c r="H671" s="5" t="str">
        <f>TEXT(Table1[[#This Row],[Create_date]],"yyyy")</f>
        <v>2021</v>
      </c>
      <c r="I671" s="1" t="str">
        <f>TEXT(G671, "dddd")</f>
        <v>Wednesday</v>
      </c>
      <c r="J671" s="1" t="str">
        <f>TEXT(Table1[[#This Row],[Create_date]],"mmmm")</f>
        <v>September</v>
      </c>
      <c r="K671" s="3">
        <f>DATE(1970,1,1) + (F671/86400)</f>
        <v>44461.083622685182</v>
      </c>
      <c r="L671" s="2">
        <v>48</v>
      </c>
      <c r="M671" t="s">
        <v>813</v>
      </c>
      <c r="N671">
        <v>15234</v>
      </c>
      <c r="O671" t="str">
        <f>IF(N671&lt;=1000, "Very Low",
   IF(AND(N671&gt;1000, N671&lt;=10000), "Low",
      IF(AND(N671&gt;10000, N671&lt;=100000), "Medium",
         IF(AND(N671&gt;100000, N671&lt;=1000000), "High",
            IF(N671&gt;1000000, "Very High", "")
         )
      )
   )
)</f>
        <v>Medium</v>
      </c>
      <c r="P671" t="str">
        <f>IF(AND(HOUR(K671)&gt;=5, HOUR(K671)&lt;8), "Early Morning",
   IF(AND(HOUR(K671)&gt;=8, HOUR(K671)&lt;=11), "Morning",
      IF(AND(HOUR(K671)&gt;11, HOUR(K671)&lt;=12), "Late Morning",
         IF(AND(HOUR(K671)&gt;=12, HOUR(K671)&lt;13), "Afternoon",
            IF(AND(HOUR(K671)&gt;=13, HOUR(K671)&lt;=15), "Early Afternoon",
               IF(AND(HOUR(K671)&gt;=16, HOUR(K671)&lt;=17), "Late Afternoon",
                  IF(AND(HOUR(K671)&gt;=17, HOUR(K671)&lt;19), "Evening",
                     IF(AND(HOUR(K671)&gt;=19, HOUR(K671)&lt;=21), "Early Evening",
                        IF(OR(HOUR(K671)&gt;=22, HOUR(K671)&lt;5), "Night", "")
                     )
                  )
               )
            )
         )
      )
   )
)</f>
        <v>Night</v>
      </c>
      <c r="Q671" s="4" t="str">
        <f>IF(OR(WEEKDAY(G671,1)=1, WEEKDAY(G671,1)=7), "Weekend", "Weekday")</f>
        <v>Weekday</v>
      </c>
    </row>
    <row r="672" spans="1:17" x14ac:dyDescent="0.25">
      <c r="A672">
        <v>4</v>
      </c>
      <c r="B672">
        <v>574</v>
      </c>
      <c r="C672">
        <v>91</v>
      </c>
      <c r="D672">
        <v>1280</v>
      </c>
      <c r="E672">
        <v>720</v>
      </c>
      <c r="F672">
        <v>1632253700</v>
      </c>
      <c r="G672" s="1">
        <f>DATE(1970,1,1) + (F672/86400)</f>
        <v>44460.825231481482</v>
      </c>
      <c r="H672" s="5" t="str">
        <f>TEXT(Table1[[#This Row],[Create_date]],"yyyy")</f>
        <v>2021</v>
      </c>
      <c r="I672" s="1" t="str">
        <f>TEXT(G672, "dddd")</f>
        <v>Tuesday</v>
      </c>
      <c r="J672" s="1" t="str">
        <f>TEXT(Table1[[#This Row],[Create_date]],"mmmm")</f>
        <v>September</v>
      </c>
      <c r="K672" s="3">
        <f>DATE(1970,1,1) + (F672/86400)</f>
        <v>44460.825231481482</v>
      </c>
      <c r="L672" s="2">
        <v>5</v>
      </c>
      <c r="M672" t="s">
        <v>272</v>
      </c>
      <c r="N672">
        <v>14805</v>
      </c>
      <c r="O672" t="str">
        <f>IF(N672&lt;=1000, "Very Low",
   IF(AND(N672&gt;1000, N672&lt;=10000), "Low",
      IF(AND(N672&gt;10000, N672&lt;=100000), "Medium",
         IF(AND(N672&gt;100000, N672&lt;=1000000), "High",
            IF(N672&gt;1000000, "Very High", "")
         )
      )
   )
)</f>
        <v>Medium</v>
      </c>
      <c r="P672" t="str">
        <f>IF(AND(HOUR(K672)&gt;=5, HOUR(K672)&lt;8), "Early Morning",
   IF(AND(HOUR(K672)&gt;=8, HOUR(K672)&lt;=11), "Morning",
      IF(AND(HOUR(K672)&gt;11, HOUR(K672)&lt;=12), "Late Morning",
         IF(AND(HOUR(K672)&gt;=12, HOUR(K672)&lt;13), "Afternoon",
            IF(AND(HOUR(K672)&gt;=13, HOUR(K672)&lt;=15), "Early Afternoon",
               IF(AND(HOUR(K672)&gt;=16, HOUR(K672)&lt;=17), "Late Afternoon",
                  IF(AND(HOUR(K672)&gt;=17, HOUR(K672)&lt;19), "Evening",
                     IF(AND(HOUR(K672)&gt;=19, HOUR(K672)&lt;=21), "Early Evening",
                        IF(OR(HOUR(K672)&gt;=22, HOUR(K672)&lt;5), "Night", "")
                     )
                  )
               )
            )
         )
      )
   )
)</f>
        <v>Early Evening</v>
      </c>
      <c r="Q672" s="4" t="str">
        <f>IF(OR(WEEKDAY(G672,1)=1, WEEKDAY(G672,1)=7), "Weekend", "Weekday")</f>
        <v>Weekday</v>
      </c>
    </row>
    <row r="673" spans="1:17" x14ac:dyDescent="0.25">
      <c r="A673">
        <v>6</v>
      </c>
      <c r="B673">
        <v>605</v>
      </c>
      <c r="C673">
        <v>14</v>
      </c>
      <c r="D673">
        <v>1280</v>
      </c>
      <c r="E673">
        <v>720</v>
      </c>
      <c r="F673">
        <v>1631666877</v>
      </c>
      <c r="G673" s="1">
        <f>DATE(1970,1,1) + (F673/86400)</f>
        <v>44454.03329861111</v>
      </c>
      <c r="H673" s="5" t="str">
        <f>TEXT(Table1[[#This Row],[Create_date]],"yyyy")</f>
        <v>2021</v>
      </c>
      <c r="I673" s="1" t="str">
        <f>TEXT(G673, "dddd")</f>
        <v>Wednesday</v>
      </c>
      <c r="J673" s="1" t="str">
        <f>TEXT(Table1[[#This Row],[Create_date]],"mmmm")</f>
        <v>September</v>
      </c>
      <c r="K673" s="3">
        <f>DATE(1970,1,1) + (F673/86400)</f>
        <v>44454.03329861111</v>
      </c>
      <c r="L673" s="2">
        <v>11</v>
      </c>
      <c r="M673" t="s">
        <v>273</v>
      </c>
      <c r="N673">
        <v>12250</v>
      </c>
      <c r="O673" t="str">
        <f>IF(N673&lt;=1000, "Very Low",
   IF(AND(N673&gt;1000, N673&lt;=10000), "Low",
      IF(AND(N673&gt;10000, N673&lt;=100000), "Medium",
         IF(AND(N673&gt;100000, N673&lt;=1000000), "High",
            IF(N673&gt;1000000, "Very High", "")
         )
      )
   )
)</f>
        <v>Medium</v>
      </c>
      <c r="P673" t="str">
        <f>IF(AND(HOUR(K673)&gt;=5, HOUR(K673)&lt;8), "Early Morning",
   IF(AND(HOUR(K673)&gt;=8, HOUR(K673)&lt;=11), "Morning",
      IF(AND(HOUR(K673)&gt;11, HOUR(K673)&lt;=12), "Late Morning",
         IF(AND(HOUR(K673)&gt;=12, HOUR(K673)&lt;13), "Afternoon",
            IF(AND(HOUR(K673)&gt;=13, HOUR(K673)&lt;=15), "Early Afternoon",
               IF(AND(HOUR(K673)&gt;=16, HOUR(K673)&lt;=17), "Late Afternoon",
                  IF(AND(HOUR(K673)&gt;=17, HOUR(K673)&lt;19), "Evening",
                     IF(AND(HOUR(K673)&gt;=19, HOUR(K673)&lt;=21), "Early Evening",
                        IF(OR(HOUR(K673)&gt;=22, HOUR(K673)&lt;5), "Night", "")
                     )
                  )
               )
            )
         )
      )
   )
)</f>
        <v>Night</v>
      </c>
      <c r="Q673" s="4" t="str">
        <f>IF(OR(WEEKDAY(G673,1)=1, WEEKDAY(G673,1)=7), "Weekend", "Weekday")</f>
        <v>Weekday</v>
      </c>
    </row>
    <row r="674" spans="1:17" x14ac:dyDescent="0.25">
      <c r="A674">
        <v>8</v>
      </c>
      <c r="B674">
        <v>736</v>
      </c>
      <c r="C674">
        <v>17</v>
      </c>
      <c r="D674">
        <v>1280</v>
      </c>
      <c r="E674">
        <v>720</v>
      </c>
      <c r="F674">
        <v>1631568713</v>
      </c>
      <c r="G674" s="1">
        <f>DATE(1970,1,1) + (F674/86400)</f>
        <v>44452.897141203706</v>
      </c>
      <c r="H674" s="5" t="str">
        <f>TEXT(Table1[[#This Row],[Create_date]],"yyyy")</f>
        <v>2021</v>
      </c>
      <c r="I674" s="1" t="str">
        <f>TEXT(G674, "dddd")</f>
        <v>Monday</v>
      </c>
      <c r="J674" s="1" t="str">
        <f>TEXT(Table1[[#This Row],[Create_date]],"mmmm")</f>
        <v>September</v>
      </c>
      <c r="K674" s="3">
        <f>DATE(1970,1,1) + (F674/86400)</f>
        <v>44452.897141203706</v>
      </c>
      <c r="L674" s="2">
        <v>7</v>
      </c>
      <c r="M674" t="s">
        <v>814</v>
      </c>
      <c r="N674">
        <v>15562</v>
      </c>
      <c r="O674" t="str">
        <f>IF(N674&lt;=1000, "Very Low",
   IF(AND(N674&gt;1000, N674&lt;=10000), "Low",
      IF(AND(N674&gt;10000, N674&lt;=100000), "Medium",
         IF(AND(N674&gt;100000, N674&lt;=1000000), "High",
            IF(N674&gt;1000000, "Very High", "")
         )
      )
   )
)</f>
        <v>Medium</v>
      </c>
      <c r="P674" t="str">
        <f>IF(AND(HOUR(K674)&gt;=5, HOUR(K674)&lt;8), "Early Morning",
   IF(AND(HOUR(K674)&gt;=8, HOUR(K674)&lt;=11), "Morning",
      IF(AND(HOUR(K674)&gt;11, HOUR(K674)&lt;=12), "Late Morning",
         IF(AND(HOUR(K674)&gt;=12, HOUR(K674)&lt;13), "Afternoon",
            IF(AND(HOUR(K674)&gt;=13, HOUR(K674)&lt;=15), "Early Afternoon",
               IF(AND(HOUR(K674)&gt;=16, HOUR(K674)&lt;=17), "Late Afternoon",
                  IF(AND(HOUR(K674)&gt;=17, HOUR(K674)&lt;19), "Evening",
                     IF(AND(HOUR(K674)&gt;=19, HOUR(K674)&lt;=21), "Early Evening",
                        IF(OR(HOUR(K674)&gt;=22, HOUR(K674)&lt;5), "Night", "")
                     )
                  )
               )
            )
         )
      )
   )
)</f>
        <v>Early Evening</v>
      </c>
      <c r="Q674" s="4" t="str">
        <f>IF(OR(WEEKDAY(G674,1)=1, WEEKDAY(G674,1)=7), "Weekend", "Weekday")</f>
        <v>Weekday</v>
      </c>
    </row>
    <row r="675" spans="1:17" x14ac:dyDescent="0.25">
      <c r="A675">
        <v>2</v>
      </c>
      <c r="B675">
        <v>879</v>
      </c>
      <c r="C675">
        <v>61</v>
      </c>
      <c r="D675">
        <v>1280</v>
      </c>
      <c r="E675">
        <v>720</v>
      </c>
      <c r="F675">
        <v>1631381735</v>
      </c>
      <c r="G675" s="1">
        <f>DATE(1970,1,1) + (F675/86400)</f>
        <v>44450.733043981483</v>
      </c>
      <c r="H675" s="5" t="str">
        <f>TEXT(Table1[[#This Row],[Create_date]],"yyyy")</f>
        <v>2021</v>
      </c>
      <c r="I675" s="1" t="str">
        <f>TEXT(G675, "dddd")</f>
        <v>Saturday</v>
      </c>
      <c r="J675" s="1" t="str">
        <f>TEXT(Table1[[#This Row],[Create_date]],"mmmm")</f>
        <v>September</v>
      </c>
      <c r="K675" s="3">
        <f>DATE(1970,1,1) + (F675/86400)</f>
        <v>44450.733043981483</v>
      </c>
      <c r="L675" s="2">
        <v>7</v>
      </c>
      <c r="M675" t="s">
        <v>274</v>
      </c>
      <c r="N675">
        <v>20125</v>
      </c>
      <c r="O675" t="str">
        <f>IF(N675&lt;=1000, "Very Low",
   IF(AND(N675&gt;1000, N675&lt;=10000), "Low",
      IF(AND(N675&gt;10000, N675&lt;=100000), "Medium",
         IF(AND(N675&gt;100000, N675&lt;=1000000), "High",
            IF(N675&gt;1000000, "Very High", "")
         )
      )
   )
)</f>
        <v>Medium</v>
      </c>
      <c r="P675" t="str">
        <f>IF(AND(HOUR(K675)&gt;=5, HOUR(K675)&lt;8), "Early Morning",
   IF(AND(HOUR(K675)&gt;=8, HOUR(K675)&lt;=11), "Morning",
      IF(AND(HOUR(K675)&gt;11, HOUR(K675)&lt;=12), "Late Morning",
         IF(AND(HOUR(K675)&gt;=12, HOUR(K675)&lt;13), "Afternoon",
            IF(AND(HOUR(K675)&gt;=13, HOUR(K675)&lt;=15), "Early Afternoon",
               IF(AND(HOUR(K675)&gt;=16, HOUR(K675)&lt;=17), "Late Afternoon",
                  IF(AND(HOUR(K675)&gt;=17, HOUR(K675)&lt;19), "Evening",
                     IF(AND(HOUR(K675)&gt;=19, HOUR(K675)&lt;=21), "Early Evening",
                        IF(OR(HOUR(K675)&gt;=22, HOUR(K675)&lt;5), "Night", "")
                     )
                  )
               )
            )
         )
      )
   )
)</f>
        <v>Late Afternoon</v>
      </c>
      <c r="Q675" s="4" t="str">
        <f>IF(OR(WEEKDAY(G675,1)=1, WEEKDAY(G675,1)=7), "Weekend", "Weekday")</f>
        <v>Weekend</v>
      </c>
    </row>
    <row r="676" spans="1:17" x14ac:dyDescent="0.25">
      <c r="A676">
        <v>15</v>
      </c>
      <c r="B676">
        <v>185</v>
      </c>
      <c r="C676">
        <v>0</v>
      </c>
      <c r="D676">
        <v>1280</v>
      </c>
      <c r="E676">
        <v>720</v>
      </c>
      <c r="F676">
        <v>1631309395</v>
      </c>
      <c r="G676" s="1">
        <f>DATE(1970,1,1) + (F676/86400)</f>
        <v>44449.895775462966</v>
      </c>
      <c r="H676" s="5" t="str">
        <f>TEXT(Table1[[#This Row],[Create_date]],"yyyy")</f>
        <v>2021</v>
      </c>
      <c r="I676" s="1" t="str">
        <f>TEXT(G676, "dddd")</f>
        <v>Friday</v>
      </c>
      <c r="J676" s="1" t="str">
        <f>TEXT(Table1[[#This Row],[Create_date]],"mmmm")</f>
        <v>September</v>
      </c>
      <c r="K676" s="3">
        <f>DATE(1970,1,1) + (F676/86400)</f>
        <v>44449.895775462966</v>
      </c>
      <c r="L676" s="2">
        <v>12</v>
      </c>
      <c r="M676" t="s">
        <v>815</v>
      </c>
      <c r="N676">
        <v>10773</v>
      </c>
      <c r="O676" t="str">
        <f>IF(N676&lt;=1000, "Very Low",
   IF(AND(N676&gt;1000, N676&lt;=10000), "Low",
      IF(AND(N676&gt;10000, N676&lt;=100000), "Medium",
         IF(AND(N676&gt;100000, N676&lt;=1000000), "High",
            IF(N676&gt;1000000, "Very High", "")
         )
      )
   )
)</f>
        <v>Medium</v>
      </c>
      <c r="P676" t="str">
        <f>IF(AND(HOUR(K676)&gt;=5, HOUR(K676)&lt;8), "Early Morning",
   IF(AND(HOUR(K676)&gt;=8, HOUR(K676)&lt;=11), "Morning",
      IF(AND(HOUR(K676)&gt;11, HOUR(K676)&lt;=12), "Late Morning",
         IF(AND(HOUR(K676)&gt;=12, HOUR(K676)&lt;13), "Afternoon",
            IF(AND(HOUR(K676)&gt;=13, HOUR(K676)&lt;=15), "Early Afternoon",
               IF(AND(HOUR(K676)&gt;=16, HOUR(K676)&lt;=17), "Late Afternoon",
                  IF(AND(HOUR(K676)&gt;=17, HOUR(K676)&lt;19), "Evening",
                     IF(AND(HOUR(K676)&gt;=19, HOUR(K676)&lt;=21), "Early Evening",
                        IF(OR(HOUR(K676)&gt;=22, HOUR(K676)&lt;5), "Night", "")
                     )
                  )
               )
            )
         )
      )
   )
)</f>
        <v>Early Evening</v>
      </c>
      <c r="Q676" s="4" t="str">
        <f>IF(OR(WEEKDAY(G676,1)=1, WEEKDAY(G676,1)=7), "Weekend", "Weekday")</f>
        <v>Weekday</v>
      </c>
    </row>
    <row r="677" spans="1:17" x14ac:dyDescent="0.25">
      <c r="A677">
        <v>19</v>
      </c>
      <c r="B677">
        <v>1632</v>
      </c>
      <c r="C677">
        <v>122</v>
      </c>
      <c r="D677">
        <v>1920</v>
      </c>
      <c r="E677">
        <v>1080</v>
      </c>
      <c r="F677">
        <v>1631207445</v>
      </c>
      <c r="G677" s="1">
        <f>DATE(1970,1,1) + (F677/86400)</f>
        <v>44448.715798611112</v>
      </c>
      <c r="H677" s="5" t="str">
        <f>TEXT(Table1[[#This Row],[Create_date]],"yyyy")</f>
        <v>2021</v>
      </c>
      <c r="I677" s="1" t="str">
        <f>TEXT(G677, "dddd")</f>
        <v>Thursday</v>
      </c>
      <c r="J677" s="1" t="str">
        <f>TEXT(Table1[[#This Row],[Create_date]],"mmmm")</f>
        <v>September</v>
      </c>
      <c r="K677" s="3">
        <f>DATE(1970,1,1) + (F677/86400)</f>
        <v>44448.715798611112</v>
      </c>
      <c r="L677" s="2">
        <v>15</v>
      </c>
      <c r="M677" t="s">
        <v>275</v>
      </c>
      <c r="N677">
        <v>18715</v>
      </c>
      <c r="O677" t="str">
        <f>IF(N677&lt;=1000, "Very Low",
   IF(AND(N677&gt;1000, N677&lt;=10000), "Low",
      IF(AND(N677&gt;10000, N677&lt;=100000), "Medium",
         IF(AND(N677&gt;100000, N677&lt;=1000000), "High",
            IF(N677&gt;1000000, "Very High", "")
         )
      )
   )
)</f>
        <v>Medium</v>
      </c>
      <c r="P677" t="str">
        <f>IF(AND(HOUR(K677)&gt;=5, HOUR(K677)&lt;8), "Early Morning",
   IF(AND(HOUR(K677)&gt;=8, HOUR(K677)&lt;=11), "Morning",
      IF(AND(HOUR(K677)&gt;11, HOUR(K677)&lt;=12), "Late Morning",
         IF(AND(HOUR(K677)&gt;=12, HOUR(K677)&lt;13), "Afternoon",
            IF(AND(HOUR(K677)&gt;=13, HOUR(K677)&lt;=15), "Early Afternoon",
               IF(AND(HOUR(K677)&gt;=16, HOUR(K677)&lt;=17), "Late Afternoon",
                  IF(AND(HOUR(K677)&gt;=17, HOUR(K677)&lt;19), "Evening",
                     IF(AND(HOUR(K677)&gt;=19, HOUR(K677)&lt;=21), "Early Evening",
                        IF(OR(HOUR(K677)&gt;=22, HOUR(K677)&lt;5), "Night", "")
                     )
                  )
               )
            )
         )
      )
   )
)</f>
        <v>Late Afternoon</v>
      </c>
      <c r="Q677" s="4" t="str">
        <f>IF(OR(WEEKDAY(G677,1)=1, WEEKDAY(G677,1)=7), "Weekend", "Weekday")</f>
        <v>Weekday</v>
      </c>
    </row>
    <row r="678" spans="1:17" x14ac:dyDescent="0.25">
      <c r="A678">
        <v>2</v>
      </c>
      <c r="B678">
        <v>70</v>
      </c>
      <c r="C678">
        <v>0</v>
      </c>
      <c r="D678">
        <v>1280</v>
      </c>
      <c r="E678">
        <v>720</v>
      </c>
      <c r="F678">
        <v>1631201920</v>
      </c>
      <c r="G678" s="1">
        <f>DATE(1970,1,1) + (F678/86400)</f>
        <v>44448.651851851857</v>
      </c>
      <c r="H678" s="5" t="str">
        <f>TEXT(Table1[[#This Row],[Create_date]],"yyyy")</f>
        <v>2021</v>
      </c>
      <c r="I678" s="1" t="str">
        <f>TEXT(G678, "dddd")</f>
        <v>Thursday</v>
      </c>
      <c r="J678" s="1" t="str">
        <f>TEXT(Table1[[#This Row],[Create_date]],"mmmm")</f>
        <v>September</v>
      </c>
      <c r="K678" s="3">
        <f>DATE(1970,1,1) + (F678/86400)</f>
        <v>44448.651851851857</v>
      </c>
      <c r="L678" s="2">
        <v>15</v>
      </c>
      <c r="M678" t="s">
        <v>276</v>
      </c>
      <c r="N678">
        <v>3647</v>
      </c>
      <c r="O678" t="str">
        <f>IF(N678&lt;=1000, "Very Low",
   IF(AND(N678&gt;1000, N678&lt;=10000), "Low",
      IF(AND(N678&gt;10000, N678&lt;=100000), "Medium",
         IF(AND(N678&gt;100000, N678&lt;=1000000), "High",
            IF(N678&gt;1000000, "Very High", "")
         )
      )
   )
)</f>
        <v>Low</v>
      </c>
      <c r="P678" t="str">
        <f>IF(AND(HOUR(K678)&gt;=5, HOUR(K678)&lt;8), "Early Morning",
   IF(AND(HOUR(K678)&gt;=8, HOUR(K678)&lt;=11), "Morning",
      IF(AND(HOUR(K678)&gt;11, HOUR(K678)&lt;=12), "Late Morning",
         IF(AND(HOUR(K678)&gt;=12, HOUR(K678)&lt;13), "Afternoon",
            IF(AND(HOUR(K678)&gt;=13, HOUR(K678)&lt;=15), "Early Afternoon",
               IF(AND(HOUR(K678)&gt;=16, HOUR(K678)&lt;=17), "Late Afternoon",
                  IF(AND(HOUR(K678)&gt;=17, HOUR(K678)&lt;19), "Evening",
                     IF(AND(HOUR(K678)&gt;=19, HOUR(K678)&lt;=21), "Early Evening",
                        IF(OR(HOUR(K678)&gt;=22, HOUR(K678)&lt;5), "Night", "")
                     )
                  )
               )
            )
         )
      )
   )
)</f>
        <v>Early Afternoon</v>
      </c>
      <c r="Q678" s="4" t="str">
        <f>IF(OR(WEEKDAY(G678,1)=1, WEEKDAY(G678,1)=7), "Weekend", "Weekday")</f>
        <v>Weekday</v>
      </c>
    </row>
    <row r="679" spans="1:17" x14ac:dyDescent="0.25">
      <c r="A679">
        <v>1</v>
      </c>
      <c r="B679">
        <v>141</v>
      </c>
      <c r="C679">
        <v>3</v>
      </c>
      <c r="D679">
        <v>1280</v>
      </c>
      <c r="E679">
        <v>720</v>
      </c>
      <c r="F679">
        <v>1630965376</v>
      </c>
      <c r="G679" s="1">
        <f>DATE(1970,1,1) + (F679/86400)</f>
        <v>44445.91407407407</v>
      </c>
      <c r="H679" s="5" t="str">
        <f>TEXT(Table1[[#This Row],[Create_date]],"yyyy")</f>
        <v>2021</v>
      </c>
      <c r="I679" s="1" t="str">
        <f>TEXT(G679, "dddd")</f>
        <v>Monday</v>
      </c>
      <c r="J679" s="1" t="str">
        <f>TEXT(Table1[[#This Row],[Create_date]],"mmmm")</f>
        <v>September</v>
      </c>
      <c r="K679" s="3">
        <f>DATE(1970,1,1) + (F679/86400)</f>
        <v>44445.91407407407</v>
      </c>
      <c r="L679" s="2">
        <v>15</v>
      </c>
      <c r="M679" t="s">
        <v>816</v>
      </c>
      <c r="N679">
        <v>3981</v>
      </c>
      <c r="O679" t="str">
        <f>IF(N679&lt;=1000, "Very Low",
   IF(AND(N679&gt;1000, N679&lt;=10000), "Low",
      IF(AND(N679&gt;10000, N679&lt;=100000), "Medium",
         IF(AND(N679&gt;100000, N679&lt;=1000000), "High",
            IF(N679&gt;1000000, "Very High", "")
         )
      )
   )
)</f>
        <v>Low</v>
      </c>
      <c r="P679" t="str">
        <f>IF(AND(HOUR(K679)&gt;=5, HOUR(K679)&lt;8), "Early Morning",
   IF(AND(HOUR(K679)&gt;=8, HOUR(K679)&lt;=11), "Morning",
      IF(AND(HOUR(K679)&gt;11, HOUR(K679)&lt;=12), "Late Morning",
         IF(AND(HOUR(K679)&gt;=12, HOUR(K679)&lt;13), "Afternoon",
            IF(AND(HOUR(K679)&gt;=13, HOUR(K679)&lt;=15), "Early Afternoon",
               IF(AND(HOUR(K679)&gt;=16, HOUR(K679)&lt;=17), "Late Afternoon",
                  IF(AND(HOUR(K679)&gt;=17, HOUR(K679)&lt;19), "Evening",
                     IF(AND(HOUR(K679)&gt;=19, HOUR(K679)&lt;=21), "Early Evening",
                        IF(OR(HOUR(K679)&gt;=22, HOUR(K679)&lt;5), "Night", "")
                     )
                  )
               )
            )
         )
      )
   )
)</f>
        <v>Early Evening</v>
      </c>
      <c r="Q679" s="4" t="str">
        <f>IF(OR(WEEKDAY(G679,1)=1, WEEKDAY(G679,1)=7), "Weekend", "Weekday")</f>
        <v>Weekday</v>
      </c>
    </row>
    <row r="680" spans="1:17" x14ac:dyDescent="0.25">
      <c r="A680">
        <v>2</v>
      </c>
      <c r="B680">
        <v>116</v>
      </c>
      <c r="C680">
        <v>0</v>
      </c>
      <c r="D680">
        <v>1280</v>
      </c>
      <c r="E680">
        <v>720</v>
      </c>
      <c r="F680">
        <v>1630802768</v>
      </c>
      <c r="G680" s="1">
        <f>DATE(1970,1,1) + (F680/86400)</f>
        <v>44444.032037037032</v>
      </c>
      <c r="H680" s="5" t="str">
        <f>TEXT(Table1[[#This Row],[Create_date]],"yyyy")</f>
        <v>2021</v>
      </c>
      <c r="I680" s="1" t="str">
        <f>TEXT(G680, "dddd")</f>
        <v>Sunday</v>
      </c>
      <c r="J680" s="1" t="str">
        <f>TEXT(Table1[[#This Row],[Create_date]],"mmmm")</f>
        <v>September</v>
      </c>
      <c r="K680" s="3">
        <f>DATE(1970,1,1) + (F680/86400)</f>
        <v>44444.032037037032</v>
      </c>
      <c r="L680" s="2">
        <v>15</v>
      </c>
      <c r="M680" t="s">
        <v>817</v>
      </c>
      <c r="N680">
        <v>3825</v>
      </c>
      <c r="O680" t="str">
        <f>IF(N680&lt;=1000, "Very Low",
   IF(AND(N680&gt;1000, N680&lt;=10000), "Low",
      IF(AND(N680&gt;10000, N680&lt;=100000), "Medium",
         IF(AND(N680&gt;100000, N680&lt;=1000000), "High",
            IF(N680&gt;1000000, "Very High", "")
         )
      )
   )
)</f>
        <v>Low</v>
      </c>
      <c r="P680" t="str">
        <f>IF(AND(HOUR(K680)&gt;=5, HOUR(K680)&lt;8), "Early Morning",
   IF(AND(HOUR(K680)&gt;=8, HOUR(K680)&lt;=11), "Morning",
      IF(AND(HOUR(K680)&gt;11, HOUR(K680)&lt;=12), "Late Morning",
         IF(AND(HOUR(K680)&gt;=12, HOUR(K680)&lt;13), "Afternoon",
            IF(AND(HOUR(K680)&gt;=13, HOUR(K680)&lt;=15), "Early Afternoon",
               IF(AND(HOUR(K680)&gt;=16, HOUR(K680)&lt;=17), "Late Afternoon",
                  IF(AND(HOUR(K680)&gt;=17, HOUR(K680)&lt;19), "Evening",
                     IF(AND(HOUR(K680)&gt;=19, HOUR(K680)&lt;=21), "Early Evening",
                        IF(OR(HOUR(K680)&gt;=22, HOUR(K680)&lt;5), "Night", "")
                     )
                  )
               )
            )
         )
      )
   )
)</f>
        <v>Night</v>
      </c>
      <c r="Q680" s="4" t="str">
        <f>IF(OR(WEEKDAY(G680,1)=1, WEEKDAY(G680,1)=7), "Weekend", "Weekday")</f>
        <v>Weekend</v>
      </c>
    </row>
    <row r="681" spans="1:17" x14ac:dyDescent="0.25">
      <c r="A681">
        <v>2</v>
      </c>
      <c r="B681">
        <v>139</v>
      </c>
      <c r="C681">
        <v>4</v>
      </c>
      <c r="D681">
        <v>1280</v>
      </c>
      <c r="E681">
        <v>720</v>
      </c>
      <c r="F681">
        <v>1630453421</v>
      </c>
      <c r="G681" s="1">
        <f>DATE(1970,1,1) + (F681/86400)</f>
        <v>44439.988668981481</v>
      </c>
      <c r="H681" s="5" t="str">
        <f>TEXT(Table1[[#This Row],[Create_date]],"yyyy")</f>
        <v>2021</v>
      </c>
      <c r="I681" s="1" t="str">
        <f>TEXT(G681, "dddd")</f>
        <v>Tuesday</v>
      </c>
      <c r="J681" s="1" t="str">
        <f>TEXT(Table1[[#This Row],[Create_date]],"mmmm")</f>
        <v>August</v>
      </c>
      <c r="K681" s="3">
        <f>DATE(1970,1,1) + (F681/86400)</f>
        <v>44439.988668981481</v>
      </c>
      <c r="L681" s="2">
        <v>7</v>
      </c>
      <c r="M681" t="s">
        <v>277</v>
      </c>
      <c r="N681">
        <v>6675</v>
      </c>
      <c r="O681" t="str">
        <f>IF(N681&lt;=1000, "Very Low",
   IF(AND(N681&gt;1000, N681&lt;=10000), "Low",
      IF(AND(N681&gt;10000, N681&lt;=100000), "Medium",
         IF(AND(N681&gt;100000, N681&lt;=1000000), "High",
            IF(N681&gt;1000000, "Very High", "")
         )
      )
   )
)</f>
        <v>Low</v>
      </c>
      <c r="P681" t="str">
        <f>IF(AND(HOUR(K681)&gt;=5, HOUR(K681)&lt;8), "Early Morning",
   IF(AND(HOUR(K681)&gt;=8, HOUR(K681)&lt;=11), "Morning",
      IF(AND(HOUR(K681)&gt;11, HOUR(K681)&lt;=12), "Late Morning",
         IF(AND(HOUR(K681)&gt;=12, HOUR(K681)&lt;13), "Afternoon",
            IF(AND(HOUR(K681)&gt;=13, HOUR(K681)&lt;=15), "Early Afternoon",
               IF(AND(HOUR(K681)&gt;=16, HOUR(K681)&lt;=17), "Late Afternoon",
                  IF(AND(HOUR(K681)&gt;=17, HOUR(K681)&lt;19), "Evening",
                     IF(AND(HOUR(K681)&gt;=19, HOUR(K681)&lt;=21), "Early Evening",
                        IF(OR(HOUR(K681)&gt;=22, HOUR(K681)&lt;5), "Night", "")
                     )
                  )
               )
            )
         )
      )
   )
)</f>
        <v>Night</v>
      </c>
      <c r="Q681" s="4" t="str">
        <f>IF(OR(WEEKDAY(G681,1)=1, WEEKDAY(G681,1)=7), "Weekend", "Weekday")</f>
        <v>Weekday</v>
      </c>
    </row>
    <row r="682" spans="1:17" x14ac:dyDescent="0.25">
      <c r="A682">
        <v>5</v>
      </c>
      <c r="B682">
        <v>489</v>
      </c>
      <c r="C682">
        <v>17</v>
      </c>
      <c r="D682">
        <v>1280</v>
      </c>
      <c r="E682">
        <v>720</v>
      </c>
      <c r="F682">
        <v>1630356668</v>
      </c>
      <c r="G682" s="1">
        <f>DATE(1970,1,1) + (F682/86400)</f>
        <v>44438.868842592594</v>
      </c>
      <c r="H682" s="5" t="str">
        <f>TEXT(Table1[[#This Row],[Create_date]],"yyyy")</f>
        <v>2021</v>
      </c>
      <c r="I682" s="1" t="str">
        <f>TEXT(G682, "dddd")</f>
        <v>Monday</v>
      </c>
      <c r="J682" s="1" t="str">
        <f>TEXT(Table1[[#This Row],[Create_date]],"mmmm")</f>
        <v>August</v>
      </c>
      <c r="K682" s="3">
        <f>DATE(1970,1,1) + (F682/86400)</f>
        <v>44438.868842592594</v>
      </c>
      <c r="L682" s="2">
        <v>10</v>
      </c>
      <c r="M682" t="s">
        <v>278</v>
      </c>
      <c r="N682">
        <v>12005</v>
      </c>
      <c r="O682" t="str">
        <f>IF(N682&lt;=1000, "Very Low",
   IF(AND(N682&gt;1000, N682&lt;=10000), "Low",
      IF(AND(N682&gt;10000, N682&lt;=100000), "Medium",
         IF(AND(N682&gt;100000, N682&lt;=1000000), "High",
            IF(N682&gt;1000000, "Very High", "")
         )
      )
   )
)</f>
        <v>Medium</v>
      </c>
      <c r="P682" t="str">
        <f>IF(AND(HOUR(K682)&gt;=5, HOUR(K682)&lt;8), "Early Morning",
   IF(AND(HOUR(K682)&gt;=8, HOUR(K682)&lt;=11), "Morning",
      IF(AND(HOUR(K682)&gt;11, HOUR(K682)&lt;=12), "Late Morning",
         IF(AND(HOUR(K682)&gt;=12, HOUR(K682)&lt;13), "Afternoon",
            IF(AND(HOUR(K682)&gt;=13, HOUR(K682)&lt;=15), "Early Afternoon",
               IF(AND(HOUR(K682)&gt;=16, HOUR(K682)&lt;=17), "Late Afternoon",
                  IF(AND(HOUR(K682)&gt;=17, HOUR(K682)&lt;19), "Evening",
                     IF(AND(HOUR(K682)&gt;=19, HOUR(K682)&lt;=21), "Early Evening",
                        IF(OR(HOUR(K682)&gt;=22, HOUR(K682)&lt;5), "Night", "")
                     )
                  )
               )
            )
         )
      )
   )
)</f>
        <v>Early Evening</v>
      </c>
      <c r="Q682" s="4" t="str">
        <f>IF(OR(WEEKDAY(G682,1)=1, WEEKDAY(G682,1)=7), "Weekend", "Weekday")</f>
        <v>Weekday</v>
      </c>
    </row>
    <row r="683" spans="1:17" x14ac:dyDescent="0.25">
      <c r="A683">
        <v>3</v>
      </c>
      <c r="B683">
        <v>518</v>
      </c>
      <c r="C683">
        <v>0</v>
      </c>
      <c r="D683">
        <v>1280</v>
      </c>
      <c r="E683">
        <v>720</v>
      </c>
      <c r="F683">
        <v>1630160504</v>
      </c>
      <c r="G683" s="1">
        <f>DATE(1970,1,1) + (F683/86400)</f>
        <v>44436.598425925928</v>
      </c>
      <c r="H683" s="5" t="str">
        <f>TEXT(Table1[[#This Row],[Create_date]],"yyyy")</f>
        <v>2021</v>
      </c>
      <c r="I683" s="1" t="str">
        <f>TEXT(G683, "dddd")</f>
        <v>Saturday</v>
      </c>
      <c r="J683" s="1" t="str">
        <f>TEXT(Table1[[#This Row],[Create_date]],"mmmm")</f>
        <v>August</v>
      </c>
      <c r="K683" s="3">
        <f>DATE(1970,1,1) + (F683/86400)</f>
        <v>44436.598425925928</v>
      </c>
      <c r="L683" s="2">
        <v>6</v>
      </c>
      <c r="M683" t="s">
        <v>818</v>
      </c>
      <c r="N683">
        <v>11614</v>
      </c>
      <c r="O683" t="str">
        <f>IF(N683&lt;=1000, "Very Low",
   IF(AND(N683&gt;1000, N683&lt;=10000), "Low",
      IF(AND(N683&gt;10000, N683&lt;=100000), "Medium",
         IF(AND(N683&gt;100000, N683&lt;=1000000), "High",
            IF(N683&gt;1000000, "Very High", "")
         )
      )
   )
)</f>
        <v>Medium</v>
      </c>
      <c r="P683" t="str">
        <f>IF(AND(HOUR(K683)&gt;=5, HOUR(K683)&lt;8), "Early Morning",
   IF(AND(HOUR(K683)&gt;=8, HOUR(K683)&lt;=11), "Morning",
      IF(AND(HOUR(K683)&gt;11, HOUR(K683)&lt;=12), "Late Morning",
         IF(AND(HOUR(K683)&gt;=12, HOUR(K683)&lt;13), "Afternoon",
            IF(AND(HOUR(K683)&gt;=13, HOUR(K683)&lt;=15), "Early Afternoon",
               IF(AND(HOUR(K683)&gt;=16, HOUR(K683)&lt;=17), "Late Afternoon",
                  IF(AND(HOUR(K683)&gt;=17, HOUR(K683)&lt;19), "Evening",
                     IF(AND(HOUR(K683)&gt;=19, HOUR(K683)&lt;=21), "Early Evening",
                        IF(OR(HOUR(K683)&gt;=22, HOUR(K683)&lt;5), "Night", "")
                     )
                  )
               )
            )
         )
      )
   )
)</f>
        <v>Early Afternoon</v>
      </c>
      <c r="Q683" s="4" t="str">
        <f>IF(OR(WEEKDAY(G683,1)=1, WEEKDAY(G683,1)=7), "Weekend", "Weekday")</f>
        <v>Weekend</v>
      </c>
    </row>
    <row r="684" spans="1:17" x14ac:dyDescent="0.25">
      <c r="A684">
        <v>7</v>
      </c>
      <c r="B684">
        <v>508</v>
      </c>
      <c r="C684">
        <v>8</v>
      </c>
      <c r="D684">
        <v>1280</v>
      </c>
      <c r="E684">
        <v>720</v>
      </c>
      <c r="F684">
        <v>1630102702</v>
      </c>
      <c r="G684" s="1">
        <f>DATE(1970,1,1) + (F684/86400)</f>
        <v>44435.9294212963</v>
      </c>
      <c r="H684" s="5" t="str">
        <f>TEXT(Table1[[#This Row],[Create_date]],"yyyy")</f>
        <v>2021</v>
      </c>
      <c r="I684" s="1" t="str">
        <f>TEXT(G684, "dddd")</f>
        <v>Friday</v>
      </c>
      <c r="J684" s="1" t="str">
        <f>TEXT(Table1[[#This Row],[Create_date]],"mmmm")</f>
        <v>August</v>
      </c>
      <c r="K684" s="3">
        <f>DATE(1970,1,1) + (F684/86400)</f>
        <v>44435.9294212963</v>
      </c>
      <c r="L684" s="2">
        <v>16</v>
      </c>
      <c r="M684" t="s">
        <v>819</v>
      </c>
      <c r="N684">
        <v>12262</v>
      </c>
      <c r="O684" t="str">
        <f>IF(N684&lt;=1000, "Very Low",
   IF(AND(N684&gt;1000, N684&lt;=10000), "Low",
      IF(AND(N684&gt;10000, N684&lt;=100000), "Medium",
         IF(AND(N684&gt;100000, N684&lt;=1000000), "High",
            IF(N684&gt;1000000, "Very High", "")
         )
      )
   )
)</f>
        <v>Medium</v>
      </c>
      <c r="P684" t="str">
        <f>IF(AND(HOUR(K684)&gt;=5, HOUR(K684)&lt;8), "Early Morning",
   IF(AND(HOUR(K684)&gt;=8, HOUR(K684)&lt;=11), "Morning",
      IF(AND(HOUR(K684)&gt;11, HOUR(K684)&lt;=12), "Late Morning",
         IF(AND(HOUR(K684)&gt;=12, HOUR(K684)&lt;13), "Afternoon",
            IF(AND(HOUR(K684)&gt;=13, HOUR(K684)&lt;=15), "Early Afternoon",
               IF(AND(HOUR(K684)&gt;=16, HOUR(K684)&lt;=17), "Late Afternoon",
                  IF(AND(HOUR(K684)&gt;=17, HOUR(K684)&lt;19), "Evening",
                     IF(AND(HOUR(K684)&gt;=19, HOUR(K684)&lt;=21), "Early Evening",
                        IF(OR(HOUR(K684)&gt;=22, HOUR(K684)&lt;5), "Night", "")
                     )
                  )
               )
            )
         )
      )
   )
)</f>
        <v>Night</v>
      </c>
      <c r="Q684" s="4" t="str">
        <f>IF(OR(WEEKDAY(G684,1)=1, WEEKDAY(G684,1)=7), "Weekend", "Weekday")</f>
        <v>Weekday</v>
      </c>
    </row>
    <row r="685" spans="1:17" x14ac:dyDescent="0.25">
      <c r="A685">
        <v>317</v>
      </c>
      <c r="B685">
        <v>30805</v>
      </c>
      <c r="C685">
        <v>142</v>
      </c>
      <c r="D685">
        <v>1280</v>
      </c>
      <c r="E685">
        <v>720</v>
      </c>
      <c r="F685">
        <v>1630079715</v>
      </c>
      <c r="G685" s="1">
        <f>DATE(1970,1,1) + (F685/86400)</f>
        <v>44435.663368055553</v>
      </c>
      <c r="H685" s="5" t="str">
        <f>TEXT(Table1[[#This Row],[Create_date]],"yyyy")</f>
        <v>2021</v>
      </c>
      <c r="I685" s="1" t="str">
        <f>TEXT(G685, "dddd")</f>
        <v>Friday</v>
      </c>
      <c r="J685" s="1" t="str">
        <f>TEXT(Table1[[#This Row],[Create_date]],"mmmm")</f>
        <v>August</v>
      </c>
      <c r="K685" s="3">
        <f>DATE(1970,1,1) + (F685/86400)</f>
        <v>44435.663368055553</v>
      </c>
      <c r="L685" s="2">
        <v>15</v>
      </c>
      <c r="M685" t="s">
        <v>820</v>
      </c>
      <c r="N685">
        <v>1190051</v>
      </c>
      <c r="O685" t="str">
        <f>IF(N685&lt;=1000, "Very Low",
   IF(AND(N685&gt;1000, N685&lt;=10000), "Low",
      IF(AND(N685&gt;10000, N685&lt;=100000), "Medium",
         IF(AND(N685&gt;100000, N685&lt;=1000000), "High",
            IF(N685&gt;1000000, "Very High", "")
         )
      )
   )
)</f>
        <v>Very High</v>
      </c>
      <c r="P685" t="str">
        <f>IF(AND(HOUR(K685)&gt;=5, HOUR(K685)&lt;8), "Early Morning",
   IF(AND(HOUR(K685)&gt;=8, HOUR(K685)&lt;=11), "Morning",
      IF(AND(HOUR(K685)&gt;11, HOUR(K685)&lt;=12), "Late Morning",
         IF(AND(HOUR(K685)&gt;=12, HOUR(K685)&lt;13), "Afternoon",
            IF(AND(HOUR(K685)&gt;=13, HOUR(K685)&lt;=15), "Early Afternoon",
               IF(AND(HOUR(K685)&gt;=16, HOUR(K685)&lt;=17), "Late Afternoon",
                  IF(AND(HOUR(K685)&gt;=17, HOUR(K685)&lt;19), "Evening",
                     IF(AND(HOUR(K685)&gt;=19, HOUR(K685)&lt;=21), "Early Evening",
                        IF(OR(HOUR(K685)&gt;=22, HOUR(K685)&lt;5), "Night", "")
                     )
                  )
               )
            )
         )
      )
   )
)</f>
        <v>Early Afternoon</v>
      </c>
      <c r="Q685" s="4" t="str">
        <f>IF(OR(WEEKDAY(G685,1)=1, WEEKDAY(G685,1)=7), "Weekend", "Weekday")</f>
        <v>Weekday</v>
      </c>
    </row>
    <row r="686" spans="1:17" x14ac:dyDescent="0.25">
      <c r="A686">
        <v>10</v>
      </c>
      <c r="B686">
        <v>1330</v>
      </c>
      <c r="C686">
        <v>84</v>
      </c>
      <c r="D686">
        <v>1280</v>
      </c>
      <c r="E686">
        <v>720</v>
      </c>
      <c r="F686">
        <v>1629934738</v>
      </c>
      <c r="G686" s="1">
        <f>DATE(1970,1,1) + (F686/86400)</f>
        <v>44433.985393518524</v>
      </c>
      <c r="H686" s="5" t="str">
        <f>TEXT(Table1[[#This Row],[Create_date]],"yyyy")</f>
        <v>2021</v>
      </c>
      <c r="I686" s="1" t="str">
        <f>TEXT(G686, "dddd")</f>
        <v>Wednesday</v>
      </c>
      <c r="J686" s="1" t="str">
        <f>TEXT(Table1[[#This Row],[Create_date]],"mmmm")</f>
        <v>August</v>
      </c>
      <c r="K686" s="3">
        <f>DATE(1970,1,1) + (F686/86400)</f>
        <v>44433.985393518524</v>
      </c>
      <c r="L686" s="2">
        <v>8</v>
      </c>
      <c r="M686" t="s">
        <v>821</v>
      </c>
      <c r="N686">
        <v>19766</v>
      </c>
      <c r="O686" t="str">
        <f>IF(N686&lt;=1000, "Very Low",
   IF(AND(N686&gt;1000, N686&lt;=10000), "Low",
      IF(AND(N686&gt;10000, N686&lt;=100000), "Medium",
         IF(AND(N686&gt;100000, N686&lt;=1000000), "High",
            IF(N686&gt;1000000, "Very High", "")
         )
      )
   )
)</f>
        <v>Medium</v>
      </c>
      <c r="P686" t="str">
        <f>IF(AND(HOUR(K686)&gt;=5, HOUR(K686)&lt;8), "Early Morning",
   IF(AND(HOUR(K686)&gt;=8, HOUR(K686)&lt;=11), "Morning",
      IF(AND(HOUR(K686)&gt;11, HOUR(K686)&lt;=12), "Late Morning",
         IF(AND(HOUR(K686)&gt;=12, HOUR(K686)&lt;13), "Afternoon",
            IF(AND(HOUR(K686)&gt;=13, HOUR(K686)&lt;=15), "Early Afternoon",
               IF(AND(HOUR(K686)&gt;=16, HOUR(K686)&lt;=17), "Late Afternoon",
                  IF(AND(HOUR(K686)&gt;=17, HOUR(K686)&lt;19), "Evening",
                     IF(AND(HOUR(K686)&gt;=19, HOUR(K686)&lt;=21), "Early Evening",
                        IF(OR(HOUR(K686)&gt;=22, HOUR(K686)&lt;5), "Night", "")
                     )
                  )
               )
            )
         )
      )
   )
)</f>
        <v>Night</v>
      </c>
      <c r="Q686" s="4" t="str">
        <f>IF(OR(WEEKDAY(G686,1)=1, WEEKDAY(G686,1)=7), "Weekend", "Weekday")</f>
        <v>Weekday</v>
      </c>
    </row>
    <row r="687" spans="1:17" x14ac:dyDescent="0.25">
      <c r="A687">
        <v>1</v>
      </c>
      <c r="B687">
        <v>602</v>
      </c>
      <c r="C687">
        <v>31</v>
      </c>
      <c r="D687">
        <v>1280</v>
      </c>
      <c r="E687">
        <v>720</v>
      </c>
      <c r="F687">
        <v>1629561469</v>
      </c>
      <c r="G687" s="1">
        <f>DATE(1970,1,1) + (F687/86400)</f>
        <v>44429.665150462963</v>
      </c>
      <c r="H687" s="5" t="str">
        <f>TEXT(Table1[[#This Row],[Create_date]],"yyyy")</f>
        <v>2021</v>
      </c>
      <c r="I687" s="1" t="str">
        <f>TEXT(G687, "dddd")</f>
        <v>Saturday</v>
      </c>
      <c r="J687" s="1" t="str">
        <f>TEXT(Table1[[#This Row],[Create_date]],"mmmm")</f>
        <v>August</v>
      </c>
      <c r="K687" s="3">
        <f>DATE(1970,1,1) + (F687/86400)</f>
        <v>44429.665150462963</v>
      </c>
      <c r="L687" s="2">
        <v>15</v>
      </c>
      <c r="M687" t="s">
        <v>822</v>
      </c>
      <c r="N687">
        <v>9635</v>
      </c>
      <c r="O687" t="str">
        <f>IF(N687&lt;=1000, "Very Low",
   IF(AND(N687&gt;1000, N687&lt;=10000), "Low",
      IF(AND(N687&gt;10000, N687&lt;=100000), "Medium",
         IF(AND(N687&gt;100000, N687&lt;=1000000), "High",
            IF(N687&gt;1000000, "Very High", "")
         )
      )
   )
)</f>
        <v>Low</v>
      </c>
      <c r="P687" t="str">
        <f>IF(AND(HOUR(K687)&gt;=5, HOUR(K687)&lt;8), "Early Morning",
   IF(AND(HOUR(K687)&gt;=8, HOUR(K687)&lt;=11), "Morning",
      IF(AND(HOUR(K687)&gt;11, HOUR(K687)&lt;=12), "Late Morning",
         IF(AND(HOUR(K687)&gt;=12, HOUR(K687)&lt;13), "Afternoon",
            IF(AND(HOUR(K687)&gt;=13, HOUR(K687)&lt;=15), "Early Afternoon",
               IF(AND(HOUR(K687)&gt;=16, HOUR(K687)&lt;=17), "Late Afternoon",
                  IF(AND(HOUR(K687)&gt;=17, HOUR(K687)&lt;19), "Evening",
                     IF(AND(HOUR(K687)&gt;=19, HOUR(K687)&lt;=21), "Early Evening",
                        IF(OR(HOUR(K687)&gt;=22, HOUR(K687)&lt;5), "Night", "")
                     )
                  )
               )
            )
         )
      )
   )
)</f>
        <v>Early Afternoon</v>
      </c>
      <c r="Q687" s="4" t="str">
        <f>IF(OR(WEEKDAY(G687,1)=1, WEEKDAY(G687,1)=7), "Weekend", "Weekday")</f>
        <v>Weekend</v>
      </c>
    </row>
    <row r="688" spans="1:17" x14ac:dyDescent="0.25">
      <c r="A688">
        <v>8</v>
      </c>
      <c r="B688">
        <v>417</v>
      </c>
      <c r="C688">
        <v>10</v>
      </c>
      <c r="D688">
        <v>1280</v>
      </c>
      <c r="E688">
        <v>720</v>
      </c>
      <c r="F688">
        <v>1629348820</v>
      </c>
      <c r="G688" s="1">
        <f>DATE(1970,1,1) + (F688/86400)</f>
        <v>44427.203935185185</v>
      </c>
      <c r="H688" s="5" t="str">
        <f>TEXT(Table1[[#This Row],[Create_date]],"yyyy")</f>
        <v>2021</v>
      </c>
      <c r="I688" s="1" t="str">
        <f>TEXT(G688, "dddd")</f>
        <v>Thursday</v>
      </c>
      <c r="J688" s="1" t="str">
        <f>TEXT(Table1[[#This Row],[Create_date]],"mmmm")</f>
        <v>August</v>
      </c>
      <c r="K688" s="3">
        <f>DATE(1970,1,1) + (F688/86400)</f>
        <v>44427.203935185185</v>
      </c>
      <c r="L688" s="2">
        <v>26</v>
      </c>
      <c r="M688" t="s">
        <v>823</v>
      </c>
      <c r="N688">
        <v>10208</v>
      </c>
      <c r="O688" t="str">
        <f>IF(N688&lt;=1000, "Very Low",
   IF(AND(N688&gt;1000, N688&lt;=10000), "Low",
      IF(AND(N688&gt;10000, N688&lt;=100000), "Medium",
         IF(AND(N688&gt;100000, N688&lt;=1000000), "High",
            IF(N688&gt;1000000, "Very High", "")
         )
      )
   )
)</f>
        <v>Medium</v>
      </c>
      <c r="P688" t="str">
        <f>IF(AND(HOUR(K688)&gt;=5, HOUR(K688)&lt;8), "Early Morning",
   IF(AND(HOUR(K688)&gt;=8, HOUR(K688)&lt;=11), "Morning",
      IF(AND(HOUR(K688)&gt;11, HOUR(K688)&lt;=12), "Late Morning",
         IF(AND(HOUR(K688)&gt;=12, HOUR(K688)&lt;13), "Afternoon",
            IF(AND(HOUR(K688)&gt;=13, HOUR(K688)&lt;=15), "Early Afternoon",
               IF(AND(HOUR(K688)&gt;=16, HOUR(K688)&lt;=17), "Late Afternoon",
                  IF(AND(HOUR(K688)&gt;=17, HOUR(K688)&lt;19), "Evening",
                     IF(AND(HOUR(K688)&gt;=19, HOUR(K688)&lt;=21), "Early Evening",
                        IF(OR(HOUR(K688)&gt;=22, HOUR(K688)&lt;5), "Night", "")
                     )
                  )
               )
            )
         )
      )
   )
)</f>
        <v>Night</v>
      </c>
      <c r="Q688" s="4" t="str">
        <f>IF(OR(WEEKDAY(G688,1)=1, WEEKDAY(G688,1)=7), "Weekend", "Weekday")</f>
        <v>Weekday</v>
      </c>
    </row>
    <row r="689" spans="1:17" x14ac:dyDescent="0.25">
      <c r="A689">
        <v>10</v>
      </c>
      <c r="B689">
        <v>884</v>
      </c>
      <c r="C689">
        <v>9</v>
      </c>
      <c r="D689">
        <v>1558</v>
      </c>
      <c r="E689">
        <v>720</v>
      </c>
      <c r="F689">
        <v>1629153375</v>
      </c>
      <c r="G689" s="1">
        <f>DATE(1970,1,1) + (F689/86400)</f>
        <v>44424.941840277781</v>
      </c>
      <c r="H689" s="5" t="str">
        <f>TEXT(Table1[[#This Row],[Create_date]],"yyyy")</f>
        <v>2021</v>
      </c>
      <c r="I689" s="1" t="str">
        <f>TEXT(G689, "dddd")</f>
        <v>Monday</v>
      </c>
      <c r="J689" s="1" t="str">
        <f>TEXT(Table1[[#This Row],[Create_date]],"mmmm")</f>
        <v>August</v>
      </c>
      <c r="K689" s="3">
        <f>DATE(1970,1,1) + (F689/86400)</f>
        <v>44424.941840277781</v>
      </c>
      <c r="L689" s="2">
        <v>25</v>
      </c>
      <c r="M689" t="s">
        <v>824</v>
      </c>
      <c r="N689">
        <v>23446</v>
      </c>
      <c r="O689" t="str">
        <f>IF(N689&lt;=1000, "Very Low",
   IF(AND(N689&gt;1000, N689&lt;=10000), "Low",
      IF(AND(N689&gt;10000, N689&lt;=100000), "Medium",
         IF(AND(N689&gt;100000, N689&lt;=1000000), "High",
            IF(N689&gt;1000000, "Very High", "")
         )
      )
   )
)</f>
        <v>Medium</v>
      </c>
      <c r="P689" t="str">
        <f>IF(AND(HOUR(K689)&gt;=5, HOUR(K689)&lt;8), "Early Morning",
   IF(AND(HOUR(K689)&gt;=8, HOUR(K689)&lt;=11), "Morning",
      IF(AND(HOUR(K689)&gt;11, HOUR(K689)&lt;=12), "Late Morning",
         IF(AND(HOUR(K689)&gt;=12, HOUR(K689)&lt;13), "Afternoon",
            IF(AND(HOUR(K689)&gt;=13, HOUR(K689)&lt;=15), "Early Afternoon",
               IF(AND(HOUR(K689)&gt;=16, HOUR(K689)&lt;=17), "Late Afternoon",
                  IF(AND(HOUR(K689)&gt;=17, HOUR(K689)&lt;19), "Evening",
                     IF(AND(HOUR(K689)&gt;=19, HOUR(K689)&lt;=21), "Early Evening",
                        IF(OR(HOUR(K689)&gt;=22, HOUR(K689)&lt;5), "Night", "")
                     )
                  )
               )
            )
         )
      )
   )
)</f>
        <v>Night</v>
      </c>
      <c r="Q689" s="4" t="str">
        <f>IF(OR(WEEKDAY(G689,1)=1, WEEKDAY(G689,1)=7), "Weekend", "Weekday")</f>
        <v>Weekday</v>
      </c>
    </row>
    <row r="690" spans="1:17" x14ac:dyDescent="0.25">
      <c r="A690">
        <v>2</v>
      </c>
      <c r="B690">
        <v>390</v>
      </c>
      <c r="C690">
        <v>12</v>
      </c>
      <c r="D690">
        <v>1280</v>
      </c>
      <c r="E690">
        <v>720</v>
      </c>
      <c r="F690">
        <v>1628877201</v>
      </c>
      <c r="G690" s="1">
        <f>DATE(1970,1,1) + (F690/86400)</f>
        <v>44421.745381944449</v>
      </c>
      <c r="H690" s="5" t="str">
        <f>TEXT(Table1[[#This Row],[Create_date]],"yyyy")</f>
        <v>2021</v>
      </c>
      <c r="I690" s="1" t="str">
        <f>TEXT(G690, "dddd")</f>
        <v>Friday</v>
      </c>
      <c r="J690" s="1" t="str">
        <f>TEXT(Table1[[#This Row],[Create_date]],"mmmm")</f>
        <v>August</v>
      </c>
      <c r="K690" s="3">
        <f>DATE(1970,1,1) + (F690/86400)</f>
        <v>44421.745381944449</v>
      </c>
      <c r="L690" s="2">
        <v>10</v>
      </c>
      <c r="M690" t="s">
        <v>825</v>
      </c>
      <c r="N690">
        <v>8408</v>
      </c>
      <c r="O690" t="str">
        <f>IF(N690&lt;=1000, "Very Low",
   IF(AND(N690&gt;1000, N690&lt;=10000), "Low",
      IF(AND(N690&gt;10000, N690&lt;=100000), "Medium",
         IF(AND(N690&gt;100000, N690&lt;=1000000), "High",
            IF(N690&gt;1000000, "Very High", "")
         )
      )
   )
)</f>
        <v>Low</v>
      </c>
      <c r="P690" t="str">
        <f>IF(AND(HOUR(K690)&gt;=5, HOUR(K690)&lt;8), "Early Morning",
   IF(AND(HOUR(K690)&gt;=8, HOUR(K690)&lt;=11), "Morning",
      IF(AND(HOUR(K690)&gt;11, HOUR(K690)&lt;=12), "Late Morning",
         IF(AND(HOUR(K690)&gt;=12, HOUR(K690)&lt;13), "Afternoon",
            IF(AND(HOUR(K690)&gt;=13, HOUR(K690)&lt;=15), "Early Afternoon",
               IF(AND(HOUR(K690)&gt;=16, HOUR(K690)&lt;=17), "Late Afternoon",
                  IF(AND(HOUR(K690)&gt;=17, HOUR(K690)&lt;19), "Evening",
                     IF(AND(HOUR(K690)&gt;=19, HOUR(K690)&lt;=21), "Early Evening",
                        IF(OR(HOUR(K690)&gt;=22, HOUR(K690)&lt;5), "Night", "")
                     )
                  )
               )
            )
         )
      )
   )
)</f>
        <v>Late Afternoon</v>
      </c>
      <c r="Q690" s="4" t="str">
        <f>IF(OR(WEEKDAY(G690,1)=1, WEEKDAY(G690,1)=7), "Weekend", "Weekday")</f>
        <v>Weekday</v>
      </c>
    </row>
    <row r="691" spans="1:17" x14ac:dyDescent="0.25">
      <c r="A691">
        <v>1</v>
      </c>
      <c r="B691">
        <v>223</v>
      </c>
      <c r="C691">
        <v>12</v>
      </c>
      <c r="D691">
        <v>1920</v>
      </c>
      <c r="E691">
        <v>1080</v>
      </c>
      <c r="F691">
        <v>1628796676</v>
      </c>
      <c r="G691" s="1">
        <f>DATE(1970,1,1) + (F691/86400)</f>
        <v>44420.813379629632</v>
      </c>
      <c r="H691" s="5" t="str">
        <f>TEXT(Table1[[#This Row],[Create_date]],"yyyy")</f>
        <v>2021</v>
      </c>
      <c r="I691" s="1" t="str">
        <f>TEXT(G691, "dddd")</f>
        <v>Thursday</v>
      </c>
      <c r="J691" s="1" t="str">
        <f>TEXT(Table1[[#This Row],[Create_date]],"mmmm")</f>
        <v>August</v>
      </c>
      <c r="K691" s="3">
        <f>DATE(1970,1,1) + (F691/86400)</f>
        <v>44420.813379629632</v>
      </c>
      <c r="L691" s="2">
        <v>11</v>
      </c>
      <c r="M691" t="s">
        <v>826</v>
      </c>
      <c r="N691">
        <v>5880</v>
      </c>
      <c r="O691" t="str">
        <f>IF(N691&lt;=1000, "Very Low",
   IF(AND(N691&gt;1000, N691&lt;=10000), "Low",
      IF(AND(N691&gt;10000, N691&lt;=100000), "Medium",
         IF(AND(N691&gt;100000, N691&lt;=1000000), "High",
            IF(N691&gt;1000000, "Very High", "")
         )
      )
   )
)</f>
        <v>Low</v>
      </c>
      <c r="P691" t="str">
        <f>IF(AND(HOUR(K691)&gt;=5, HOUR(K691)&lt;8), "Early Morning",
   IF(AND(HOUR(K691)&gt;=8, HOUR(K691)&lt;=11), "Morning",
      IF(AND(HOUR(K691)&gt;11, HOUR(K691)&lt;=12), "Late Morning",
         IF(AND(HOUR(K691)&gt;=12, HOUR(K691)&lt;13), "Afternoon",
            IF(AND(HOUR(K691)&gt;=13, HOUR(K691)&lt;=15), "Early Afternoon",
               IF(AND(HOUR(K691)&gt;=16, HOUR(K691)&lt;=17), "Late Afternoon",
                  IF(AND(HOUR(K691)&gt;=17, HOUR(K691)&lt;19), "Evening",
                     IF(AND(HOUR(K691)&gt;=19, HOUR(K691)&lt;=21), "Early Evening",
                        IF(OR(HOUR(K691)&gt;=22, HOUR(K691)&lt;5), "Night", "")
                     )
                  )
               )
            )
         )
      )
   )
)</f>
        <v>Early Evening</v>
      </c>
      <c r="Q691" s="4" t="str">
        <f>IF(OR(WEEKDAY(G691,1)=1, WEEKDAY(G691,1)=7), "Weekend", "Weekday")</f>
        <v>Weekday</v>
      </c>
    </row>
    <row r="692" spans="1:17" x14ac:dyDescent="0.25">
      <c r="A692">
        <v>3</v>
      </c>
      <c r="B692">
        <v>333</v>
      </c>
      <c r="C692">
        <v>6</v>
      </c>
      <c r="D692">
        <v>1280</v>
      </c>
      <c r="E692">
        <v>720</v>
      </c>
      <c r="F692">
        <v>1628546023</v>
      </c>
      <c r="G692" s="1">
        <f>DATE(1970,1,1) + (F692/86400)</f>
        <v>44417.912303240737</v>
      </c>
      <c r="H692" s="5" t="str">
        <f>TEXT(Table1[[#This Row],[Create_date]],"yyyy")</f>
        <v>2021</v>
      </c>
      <c r="I692" s="1" t="str">
        <f>TEXT(G692, "dddd")</f>
        <v>Monday</v>
      </c>
      <c r="J692" s="1" t="str">
        <f>TEXT(Table1[[#This Row],[Create_date]],"mmmm")</f>
        <v>August</v>
      </c>
      <c r="K692" s="3">
        <f>DATE(1970,1,1) + (F692/86400)</f>
        <v>44417.912303240737</v>
      </c>
      <c r="L692" s="2">
        <v>8</v>
      </c>
      <c r="M692" t="s">
        <v>827</v>
      </c>
      <c r="N692">
        <v>12262</v>
      </c>
      <c r="O692" t="str">
        <f>IF(N692&lt;=1000, "Very Low",
   IF(AND(N692&gt;1000, N692&lt;=10000), "Low",
      IF(AND(N692&gt;10000, N692&lt;=100000), "Medium",
         IF(AND(N692&gt;100000, N692&lt;=1000000), "High",
            IF(N692&gt;1000000, "Very High", "")
         )
      )
   )
)</f>
        <v>Medium</v>
      </c>
      <c r="P692" t="str">
        <f>IF(AND(HOUR(K692)&gt;=5, HOUR(K692)&lt;8), "Early Morning",
   IF(AND(HOUR(K692)&gt;=8, HOUR(K692)&lt;=11), "Morning",
      IF(AND(HOUR(K692)&gt;11, HOUR(K692)&lt;=12), "Late Morning",
         IF(AND(HOUR(K692)&gt;=12, HOUR(K692)&lt;13), "Afternoon",
            IF(AND(HOUR(K692)&gt;=13, HOUR(K692)&lt;=15), "Early Afternoon",
               IF(AND(HOUR(K692)&gt;=16, HOUR(K692)&lt;=17), "Late Afternoon",
                  IF(AND(HOUR(K692)&gt;=17, HOUR(K692)&lt;19), "Evening",
                     IF(AND(HOUR(K692)&gt;=19, HOUR(K692)&lt;=21), "Early Evening",
                        IF(OR(HOUR(K692)&gt;=22, HOUR(K692)&lt;5), "Night", "")
                     )
                  )
               )
            )
         )
      )
   )
)</f>
        <v>Early Evening</v>
      </c>
      <c r="Q692" s="4" t="str">
        <f>IF(OR(WEEKDAY(G692,1)=1, WEEKDAY(G692,1)=7), "Weekend", "Weekday")</f>
        <v>Weekday</v>
      </c>
    </row>
    <row r="693" spans="1:17" x14ac:dyDescent="0.25">
      <c r="A693">
        <v>26</v>
      </c>
      <c r="B693">
        <v>2201</v>
      </c>
      <c r="C693">
        <v>249</v>
      </c>
      <c r="D693">
        <v>1280</v>
      </c>
      <c r="E693">
        <v>720</v>
      </c>
      <c r="F693">
        <v>1628442047</v>
      </c>
      <c r="G693" s="1">
        <f>DATE(1970,1,1) + (F693/86400)</f>
        <v>44416.708877314813</v>
      </c>
      <c r="H693" s="5" t="str">
        <f>TEXT(Table1[[#This Row],[Create_date]],"yyyy")</f>
        <v>2021</v>
      </c>
      <c r="I693" s="1" t="str">
        <f>TEXT(G693, "dddd")</f>
        <v>Sunday</v>
      </c>
      <c r="J693" s="1" t="str">
        <f>TEXT(Table1[[#This Row],[Create_date]],"mmmm")</f>
        <v>August</v>
      </c>
      <c r="K693" s="3">
        <f>DATE(1970,1,1) + (F693/86400)</f>
        <v>44416.708877314813</v>
      </c>
      <c r="L693" s="2">
        <v>15</v>
      </c>
      <c r="M693" t="s">
        <v>279</v>
      </c>
      <c r="N693">
        <v>30428</v>
      </c>
      <c r="O693" t="str">
        <f>IF(N693&lt;=1000, "Very Low",
   IF(AND(N693&gt;1000, N693&lt;=10000), "Low",
      IF(AND(N693&gt;10000, N693&lt;=100000), "Medium",
         IF(AND(N693&gt;100000, N693&lt;=1000000), "High",
            IF(N693&gt;1000000, "Very High", "")
         )
      )
   )
)</f>
        <v>Medium</v>
      </c>
      <c r="P693" t="str">
        <f>IF(AND(HOUR(K693)&gt;=5, HOUR(K693)&lt;8), "Early Morning",
   IF(AND(HOUR(K693)&gt;=8, HOUR(K693)&lt;=11), "Morning",
      IF(AND(HOUR(K693)&gt;11, HOUR(K693)&lt;=12), "Late Morning",
         IF(AND(HOUR(K693)&gt;=12, HOUR(K693)&lt;13), "Afternoon",
            IF(AND(HOUR(K693)&gt;=13, HOUR(K693)&lt;=15), "Early Afternoon",
               IF(AND(HOUR(K693)&gt;=16, HOUR(K693)&lt;=17), "Late Afternoon",
                  IF(AND(HOUR(K693)&gt;=17, HOUR(K693)&lt;19), "Evening",
                     IF(AND(HOUR(K693)&gt;=19, HOUR(K693)&lt;=21), "Early Evening",
                        IF(OR(HOUR(K693)&gt;=22, HOUR(K693)&lt;5), "Night", "")
                     )
                  )
               )
            )
         )
      )
   )
)</f>
        <v>Late Afternoon</v>
      </c>
      <c r="Q693" s="4" t="str">
        <f>IF(OR(WEEKDAY(G693,1)=1, WEEKDAY(G693,1)=7), "Weekend", "Weekday")</f>
        <v>Weekend</v>
      </c>
    </row>
    <row r="694" spans="1:17" x14ac:dyDescent="0.25">
      <c r="A694">
        <v>16</v>
      </c>
      <c r="B694">
        <v>3916</v>
      </c>
      <c r="C694">
        <v>110</v>
      </c>
      <c r="D694">
        <v>1280</v>
      </c>
      <c r="E694">
        <v>720</v>
      </c>
      <c r="F694">
        <v>1628189707</v>
      </c>
      <c r="G694" s="1">
        <f>DATE(1970,1,1) + (F694/86400)</f>
        <v>44413.788275462968</v>
      </c>
      <c r="H694" s="5" t="str">
        <f>TEXT(Table1[[#This Row],[Create_date]],"yyyy")</f>
        <v>2021</v>
      </c>
      <c r="I694" s="1" t="str">
        <f>TEXT(G694, "dddd")</f>
        <v>Thursday</v>
      </c>
      <c r="J694" s="1" t="str">
        <f>TEXT(Table1[[#This Row],[Create_date]],"mmmm")</f>
        <v>August</v>
      </c>
      <c r="K694" s="3">
        <f>DATE(1970,1,1) + (F694/86400)</f>
        <v>44413.788275462968</v>
      </c>
      <c r="L694" s="2">
        <v>14</v>
      </c>
      <c r="M694" t="s">
        <v>828</v>
      </c>
      <c r="N694">
        <v>46155</v>
      </c>
      <c r="O694" t="str">
        <f>IF(N694&lt;=1000, "Very Low",
   IF(AND(N694&gt;1000, N694&lt;=10000), "Low",
      IF(AND(N694&gt;10000, N694&lt;=100000), "Medium",
         IF(AND(N694&gt;100000, N694&lt;=1000000), "High",
            IF(N694&gt;1000000, "Very High", "")
         )
      )
   )
)</f>
        <v>Medium</v>
      </c>
      <c r="P694" t="str">
        <f>IF(AND(HOUR(K694)&gt;=5, HOUR(K694)&lt;8), "Early Morning",
   IF(AND(HOUR(K694)&gt;=8, HOUR(K694)&lt;=11), "Morning",
      IF(AND(HOUR(K694)&gt;11, HOUR(K694)&lt;=12), "Late Morning",
         IF(AND(HOUR(K694)&gt;=12, HOUR(K694)&lt;13), "Afternoon",
            IF(AND(HOUR(K694)&gt;=13, HOUR(K694)&lt;=15), "Early Afternoon",
               IF(AND(HOUR(K694)&gt;=16, HOUR(K694)&lt;=17), "Late Afternoon",
                  IF(AND(HOUR(K694)&gt;=17, HOUR(K694)&lt;19), "Evening",
                     IF(AND(HOUR(K694)&gt;=19, HOUR(K694)&lt;=21), "Early Evening",
                        IF(OR(HOUR(K694)&gt;=22, HOUR(K694)&lt;5), "Night", "")
                     )
                  )
               )
            )
         )
      )
   )
)</f>
        <v>Evening</v>
      </c>
      <c r="Q694" s="4" t="str">
        <f>IF(OR(WEEKDAY(G694,1)=1, WEEKDAY(G694,1)=7), "Weekend", "Weekday")</f>
        <v>Weekday</v>
      </c>
    </row>
    <row r="695" spans="1:17" x14ac:dyDescent="0.25">
      <c r="A695">
        <v>35</v>
      </c>
      <c r="B695">
        <v>6827</v>
      </c>
      <c r="C695">
        <v>989</v>
      </c>
      <c r="D695">
        <v>1280</v>
      </c>
      <c r="E695">
        <v>720</v>
      </c>
      <c r="F695">
        <v>1628021996</v>
      </c>
      <c r="G695" s="1">
        <f>DATE(1970,1,1) + (F695/86400)</f>
        <v>44411.847175925926</v>
      </c>
      <c r="H695" s="5" t="str">
        <f>TEXT(Table1[[#This Row],[Create_date]],"yyyy")</f>
        <v>2021</v>
      </c>
      <c r="I695" s="1" t="str">
        <f>TEXT(G695, "dddd")</f>
        <v>Tuesday</v>
      </c>
      <c r="J695" s="1" t="str">
        <f>TEXT(Table1[[#This Row],[Create_date]],"mmmm")</f>
        <v>August</v>
      </c>
      <c r="K695" s="3">
        <f>DATE(1970,1,1) + (F695/86400)</f>
        <v>44411.847175925926</v>
      </c>
      <c r="L695" s="2">
        <v>11</v>
      </c>
      <c r="M695" t="s">
        <v>829</v>
      </c>
      <c r="N695">
        <v>80933</v>
      </c>
      <c r="O695" t="str">
        <f>IF(N695&lt;=1000, "Very Low",
   IF(AND(N695&gt;1000, N695&lt;=10000), "Low",
      IF(AND(N695&gt;10000, N695&lt;=100000), "Medium",
         IF(AND(N695&gt;100000, N695&lt;=1000000), "High",
            IF(N695&gt;1000000, "Very High", "")
         )
      )
   )
)</f>
        <v>Medium</v>
      </c>
      <c r="P695" t="str">
        <f>IF(AND(HOUR(K695)&gt;=5, HOUR(K695)&lt;8), "Early Morning",
   IF(AND(HOUR(K695)&gt;=8, HOUR(K695)&lt;=11), "Morning",
      IF(AND(HOUR(K695)&gt;11, HOUR(K695)&lt;=12), "Late Morning",
         IF(AND(HOUR(K695)&gt;=12, HOUR(K695)&lt;13), "Afternoon",
            IF(AND(HOUR(K695)&gt;=13, HOUR(K695)&lt;=15), "Early Afternoon",
               IF(AND(HOUR(K695)&gt;=16, HOUR(K695)&lt;=17), "Late Afternoon",
                  IF(AND(HOUR(K695)&gt;=17, HOUR(K695)&lt;19), "Evening",
                     IF(AND(HOUR(K695)&gt;=19, HOUR(K695)&lt;=21), "Early Evening",
                        IF(OR(HOUR(K695)&gt;=22, HOUR(K695)&lt;5), "Night", "")
                     )
                  )
               )
            )
         )
      )
   )
)</f>
        <v>Early Evening</v>
      </c>
      <c r="Q695" s="4" t="str">
        <f>IF(OR(WEEKDAY(G695,1)=1, WEEKDAY(G695,1)=7), "Weekend", "Weekday")</f>
        <v>Weekday</v>
      </c>
    </row>
    <row r="696" spans="1:17" x14ac:dyDescent="0.25">
      <c r="A696">
        <v>4</v>
      </c>
      <c r="B696">
        <v>655</v>
      </c>
      <c r="C696">
        <v>32</v>
      </c>
      <c r="D696">
        <v>1280</v>
      </c>
      <c r="E696">
        <v>720</v>
      </c>
      <c r="F696">
        <v>1627933016</v>
      </c>
      <c r="G696" s="1">
        <f>DATE(1970,1,1) + (F696/86400)</f>
        <v>44410.81731481482</v>
      </c>
      <c r="H696" s="5" t="str">
        <f>TEXT(Table1[[#This Row],[Create_date]],"yyyy")</f>
        <v>2021</v>
      </c>
      <c r="I696" s="1" t="str">
        <f>TEXT(G696, "dddd")</f>
        <v>Monday</v>
      </c>
      <c r="J696" s="1" t="str">
        <f>TEXT(Table1[[#This Row],[Create_date]],"mmmm")</f>
        <v>August</v>
      </c>
      <c r="K696" s="3">
        <f>DATE(1970,1,1) + (F696/86400)</f>
        <v>44410.81731481482</v>
      </c>
      <c r="L696" s="2">
        <v>6</v>
      </c>
      <c r="M696" t="s">
        <v>830</v>
      </c>
      <c r="N696">
        <v>14278</v>
      </c>
      <c r="O696" t="str">
        <f>IF(N696&lt;=1000, "Very Low",
   IF(AND(N696&gt;1000, N696&lt;=10000), "Low",
      IF(AND(N696&gt;10000, N696&lt;=100000), "Medium",
         IF(AND(N696&gt;100000, N696&lt;=1000000), "High",
            IF(N696&gt;1000000, "Very High", "")
         )
      )
   )
)</f>
        <v>Medium</v>
      </c>
      <c r="P696" t="str">
        <f>IF(AND(HOUR(K696)&gt;=5, HOUR(K696)&lt;8), "Early Morning",
   IF(AND(HOUR(K696)&gt;=8, HOUR(K696)&lt;=11), "Morning",
      IF(AND(HOUR(K696)&gt;11, HOUR(K696)&lt;=12), "Late Morning",
         IF(AND(HOUR(K696)&gt;=12, HOUR(K696)&lt;13), "Afternoon",
            IF(AND(HOUR(K696)&gt;=13, HOUR(K696)&lt;=15), "Early Afternoon",
               IF(AND(HOUR(K696)&gt;=16, HOUR(K696)&lt;=17), "Late Afternoon",
                  IF(AND(HOUR(K696)&gt;=17, HOUR(K696)&lt;19), "Evening",
                     IF(AND(HOUR(K696)&gt;=19, HOUR(K696)&lt;=21), "Early Evening",
                        IF(OR(HOUR(K696)&gt;=22, HOUR(K696)&lt;5), "Night", "")
                     )
                  )
               )
            )
         )
      )
   )
)</f>
        <v>Early Evening</v>
      </c>
      <c r="Q696" s="4" t="str">
        <f>IF(OR(WEEKDAY(G696,1)=1, WEEKDAY(G696,1)=7), "Weekend", "Weekday")</f>
        <v>Weekday</v>
      </c>
    </row>
    <row r="697" spans="1:17" x14ac:dyDescent="0.25">
      <c r="A697">
        <v>7</v>
      </c>
      <c r="B697">
        <v>164</v>
      </c>
      <c r="C697">
        <v>6</v>
      </c>
      <c r="D697">
        <v>1280</v>
      </c>
      <c r="E697">
        <v>720</v>
      </c>
      <c r="F697">
        <v>1627925264</v>
      </c>
      <c r="G697" s="1">
        <f>DATE(1970,1,1) + (F697/86400)</f>
        <v>44410.727592592593</v>
      </c>
      <c r="H697" s="5" t="str">
        <f>TEXT(Table1[[#This Row],[Create_date]],"yyyy")</f>
        <v>2021</v>
      </c>
      <c r="I697" s="1" t="str">
        <f>TEXT(G697, "dddd")</f>
        <v>Monday</v>
      </c>
      <c r="J697" s="1" t="str">
        <f>TEXT(Table1[[#This Row],[Create_date]],"mmmm")</f>
        <v>August</v>
      </c>
      <c r="K697" s="3">
        <f>DATE(1970,1,1) + (F697/86400)</f>
        <v>44410.727592592593</v>
      </c>
      <c r="L697" s="2">
        <v>24</v>
      </c>
      <c r="M697" t="s">
        <v>831</v>
      </c>
      <c r="N697">
        <v>7864</v>
      </c>
      <c r="O697" t="str">
        <f>IF(N697&lt;=1000, "Very Low",
   IF(AND(N697&gt;1000, N697&lt;=10000), "Low",
      IF(AND(N697&gt;10000, N697&lt;=100000), "Medium",
         IF(AND(N697&gt;100000, N697&lt;=1000000), "High",
            IF(N697&gt;1000000, "Very High", "")
         )
      )
   )
)</f>
        <v>Low</v>
      </c>
      <c r="P697" t="str">
        <f>IF(AND(HOUR(K697)&gt;=5, HOUR(K697)&lt;8), "Early Morning",
   IF(AND(HOUR(K697)&gt;=8, HOUR(K697)&lt;=11), "Morning",
      IF(AND(HOUR(K697)&gt;11, HOUR(K697)&lt;=12), "Late Morning",
         IF(AND(HOUR(K697)&gt;=12, HOUR(K697)&lt;13), "Afternoon",
            IF(AND(HOUR(K697)&gt;=13, HOUR(K697)&lt;=15), "Early Afternoon",
               IF(AND(HOUR(K697)&gt;=16, HOUR(K697)&lt;=17), "Late Afternoon",
                  IF(AND(HOUR(K697)&gt;=17, HOUR(K697)&lt;19), "Evening",
                     IF(AND(HOUR(K697)&gt;=19, HOUR(K697)&lt;=21), "Early Evening",
                        IF(OR(HOUR(K697)&gt;=22, HOUR(K697)&lt;5), "Night", "")
                     )
                  )
               )
            )
         )
      )
   )
)</f>
        <v>Late Afternoon</v>
      </c>
      <c r="Q697" s="4" t="str">
        <f>IF(OR(WEEKDAY(G697,1)=1, WEEKDAY(G697,1)=7), "Weekend", "Weekday")</f>
        <v>Weekday</v>
      </c>
    </row>
    <row r="698" spans="1:17" x14ac:dyDescent="0.25">
      <c r="A698">
        <v>7</v>
      </c>
      <c r="B698">
        <v>157</v>
      </c>
      <c r="C698">
        <v>0</v>
      </c>
      <c r="D698">
        <v>1280</v>
      </c>
      <c r="E698">
        <v>720</v>
      </c>
      <c r="F698">
        <v>1627684701</v>
      </c>
      <c r="G698" s="1">
        <f>DATE(1970,1,1) + (F698/86400)</f>
        <v>44407.943298611106</v>
      </c>
      <c r="H698" s="5" t="str">
        <f>TEXT(Table1[[#This Row],[Create_date]],"yyyy")</f>
        <v>2021</v>
      </c>
      <c r="I698" s="1" t="str">
        <f>TEXT(G698, "dddd")</f>
        <v>Friday</v>
      </c>
      <c r="J698" s="1" t="str">
        <f>TEXT(Table1[[#This Row],[Create_date]],"mmmm")</f>
        <v>July</v>
      </c>
      <c r="K698" s="3">
        <f>DATE(1970,1,1) + (F698/86400)</f>
        <v>44407.943298611106</v>
      </c>
      <c r="L698" s="2">
        <v>20</v>
      </c>
      <c r="M698" t="s">
        <v>280</v>
      </c>
      <c r="N698">
        <v>7677</v>
      </c>
      <c r="O698" t="str">
        <f>IF(N698&lt;=1000, "Very Low",
   IF(AND(N698&gt;1000, N698&lt;=10000), "Low",
      IF(AND(N698&gt;10000, N698&lt;=100000), "Medium",
         IF(AND(N698&gt;100000, N698&lt;=1000000), "High",
            IF(N698&gt;1000000, "Very High", "")
         )
      )
   )
)</f>
        <v>Low</v>
      </c>
      <c r="P698" t="str">
        <f>IF(AND(HOUR(K698)&gt;=5, HOUR(K698)&lt;8), "Early Morning",
   IF(AND(HOUR(K698)&gt;=8, HOUR(K698)&lt;=11), "Morning",
      IF(AND(HOUR(K698)&gt;11, HOUR(K698)&lt;=12), "Late Morning",
         IF(AND(HOUR(K698)&gt;=12, HOUR(K698)&lt;13), "Afternoon",
            IF(AND(HOUR(K698)&gt;=13, HOUR(K698)&lt;=15), "Early Afternoon",
               IF(AND(HOUR(K698)&gt;=16, HOUR(K698)&lt;=17), "Late Afternoon",
                  IF(AND(HOUR(K698)&gt;=17, HOUR(K698)&lt;19), "Evening",
                     IF(AND(HOUR(K698)&gt;=19, HOUR(K698)&lt;=21), "Early Evening",
                        IF(OR(HOUR(K698)&gt;=22, HOUR(K698)&lt;5), "Night", "")
                     )
                  )
               )
            )
         )
      )
   )
)</f>
        <v>Night</v>
      </c>
      <c r="Q698" s="4" t="str">
        <f>IF(OR(WEEKDAY(G698,1)=1, WEEKDAY(G698,1)=7), "Weekend", "Weekday")</f>
        <v>Weekday</v>
      </c>
    </row>
    <row r="699" spans="1:17" x14ac:dyDescent="0.25">
      <c r="A699">
        <v>17</v>
      </c>
      <c r="B699">
        <v>283</v>
      </c>
      <c r="C699">
        <v>1</v>
      </c>
      <c r="D699">
        <v>1280</v>
      </c>
      <c r="E699">
        <v>720</v>
      </c>
      <c r="F699">
        <v>1627683900</v>
      </c>
      <c r="G699" s="1">
        <f>DATE(1970,1,1) + (F699/86400)</f>
        <v>44407.934027777781</v>
      </c>
      <c r="H699" s="5" t="str">
        <f>TEXT(Table1[[#This Row],[Create_date]],"yyyy")</f>
        <v>2021</v>
      </c>
      <c r="I699" s="1" t="str">
        <f>TEXT(G699, "dddd")</f>
        <v>Friday</v>
      </c>
      <c r="J699" s="1" t="str">
        <f>TEXT(Table1[[#This Row],[Create_date]],"mmmm")</f>
        <v>July</v>
      </c>
      <c r="K699" s="3">
        <f>DATE(1970,1,1) + (F699/86400)</f>
        <v>44407.934027777781</v>
      </c>
      <c r="L699" s="2">
        <v>59</v>
      </c>
      <c r="M699" t="s">
        <v>832</v>
      </c>
      <c r="N699">
        <v>7226</v>
      </c>
      <c r="O699" t="str">
        <f>IF(N699&lt;=1000, "Very Low",
   IF(AND(N699&gt;1000, N699&lt;=10000), "Low",
      IF(AND(N699&gt;10000, N699&lt;=100000), "Medium",
         IF(AND(N699&gt;100000, N699&lt;=1000000), "High",
            IF(N699&gt;1000000, "Very High", "")
         )
      )
   )
)</f>
        <v>Low</v>
      </c>
      <c r="P699" t="str">
        <f>IF(AND(HOUR(K699)&gt;=5, HOUR(K699)&lt;8), "Early Morning",
   IF(AND(HOUR(K699)&gt;=8, HOUR(K699)&lt;=11), "Morning",
      IF(AND(HOUR(K699)&gt;11, HOUR(K699)&lt;=12), "Late Morning",
         IF(AND(HOUR(K699)&gt;=12, HOUR(K699)&lt;13), "Afternoon",
            IF(AND(HOUR(K699)&gt;=13, HOUR(K699)&lt;=15), "Early Afternoon",
               IF(AND(HOUR(K699)&gt;=16, HOUR(K699)&lt;=17), "Late Afternoon",
                  IF(AND(HOUR(K699)&gt;=17, HOUR(K699)&lt;19), "Evening",
                     IF(AND(HOUR(K699)&gt;=19, HOUR(K699)&lt;=21), "Early Evening",
                        IF(OR(HOUR(K699)&gt;=22, HOUR(K699)&lt;5), "Night", "")
                     )
                  )
               )
            )
         )
      )
   )
)</f>
        <v>Night</v>
      </c>
      <c r="Q699" s="4" t="str">
        <f>IF(OR(WEEKDAY(G699,1)=1, WEEKDAY(G699,1)=7), "Weekend", "Weekday")</f>
        <v>Weekday</v>
      </c>
    </row>
    <row r="700" spans="1:17" x14ac:dyDescent="0.25">
      <c r="A700">
        <v>2</v>
      </c>
      <c r="B700">
        <v>198</v>
      </c>
      <c r="C700">
        <v>7</v>
      </c>
      <c r="D700">
        <v>1558</v>
      </c>
      <c r="E700">
        <v>720</v>
      </c>
      <c r="F700">
        <v>1627675273</v>
      </c>
      <c r="G700" s="1">
        <f>DATE(1970,1,1) + (F700/86400)</f>
        <v>44407.834178240737</v>
      </c>
      <c r="H700" s="5" t="str">
        <f>TEXT(Table1[[#This Row],[Create_date]],"yyyy")</f>
        <v>2021</v>
      </c>
      <c r="I700" s="1" t="str">
        <f>TEXT(G700, "dddd")</f>
        <v>Friday</v>
      </c>
      <c r="J700" s="1" t="str">
        <f>TEXT(Table1[[#This Row],[Create_date]],"mmmm")</f>
        <v>July</v>
      </c>
      <c r="K700" s="3">
        <f>DATE(1970,1,1) + (F700/86400)</f>
        <v>44407.834178240737</v>
      </c>
      <c r="L700" s="2">
        <v>7</v>
      </c>
      <c r="M700" t="s">
        <v>833</v>
      </c>
      <c r="N700">
        <v>10244</v>
      </c>
      <c r="O700" t="str">
        <f>IF(N700&lt;=1000, "Very Low",
   IF(AND(N700&gt;1000, N700&lt;=10000), "Low",
      IF(AND(N700&gt;10000, N700&lt;=100000), "Medium",
         IF(AND(N700&gt;100000, N700&lt;=1000000), "High",
            IF(N700&gt;1000000, "Very High", "")
         )
      )
   )
)</f>
        <v>Medium</v>
      </c>
      <c r="P700" t="str">
        <f>IF(AND(HOUR(K700)&gt;=5, HOUR(K700)&lt;8), "Early Morning",
   IF(AND(HOUR(K700)&gt;=8, HOUR(K700)&lt;=11), "Morning",
      IF(AND(HOUR(K700)&gt;11, HOUR(K700)&lt;=12), "Late Morning",
         IF(AND(HOUR(K700)&gt;=12, HOUR(K700)&lt;13), "Afternoon",
            IF(AND(HOUR(K700)&gt;=13, HOUR(K700)&lt;=15), "Early Afternoon",
               IF(AND(HOUR(K700)&gt;=16, HOUR(K700)&lt;=17), "Late Afternoon",
                  IF(AND(HOUR(K700)&gt;=17, HOUR(K700)&lt;19), "Evening",
                     IF(AND(HOUR(K700)&gt;=19, HOUR(K700)&lt;=21), "Early Evening",
                        IF(OR(HOUR(K700)&gt;=22, HOUR(K700)&lt;5), "Night", "")
                     )
                  )
               )
            )
         )
      )
   )
)</f>
        <v>Early Evening</v>
      </c>
      <c r="Q700" s="4" t="str">
        <f>IF(OR(WEEKDAY(G700,1)=1, WEEKDAY(G700,1)=7), "Weekend", "Weekday")</f>
        <v>Weekday</v>
      </c>
    </row>
    <row r="701" spans="1:17" x14ac:dyDescent="0.25">
      <c r="A701">
        <v>6</v>
      </c>
      <c r="B701">
        <v>234</v>
      </c>
      <c r="C701">
        <v>36</v>
      </c>
      <c r="D701">
        <v>1280</v>
      </c>
      <c r="E701">
        <v>720</v>
      </c>
      <c r="F701">
        <v>1627669408</v>
      </c>
      <c r="G701" s="1">
        <f>DATE(1970,1,1) + (F701/86400)</f>
        <v>44407.766296296293</v>
      </c>
      <c r="H701" s="5" t="str">
        <f>TEXT(Table1[[#This Row],[Create_date]],"yyyy")</f>
        <v>2021</v>
      </c>
      <c r="I701" s="1" t="str">
        <f>TEXT(G701, "dddd")</f>
        <v>Friday</v>
      </c>
      <c r="J701" s="1" t="str">
        <f>TEXT(Table1[[#This Row],[Create_date]],"mmmm")</f>
        <v>July</v>
      </c>
      <c r="K701" s="3">
        <f>DATE(1970,1,1) + (F701/86400)</f>
        <v>44407.766296296293</v>
      </c>
      <c r="L701" s="2">
        <v>15</v>
      </c>
      <c r="M701" t="s">
        <v>834</v>
      </c>
      <c r="N701">
        <v>4939</v>
      </c>
      <c r="O701" t="str">
        <f>IF(N701&lt;=1000, "Very Low",
   IF(AND(N701&gt;1000, N701&lt;=10000), "Low",
      IF(AND(N701&gt;10000, N701&lt;=100000), "Medium",
         IF(AND(N701&gt;100000, N701&lt;=1000000), "High",
            IF(N701&gt;1000000, "Very High", "")
         )
      )
   )
)</f>
        <v>Low</v>
      </c>
      <c r="P701" t="str">
        <f>IF(AND(HOUR(K701)&gt;=5, HOUR(K701)&lt;8), "Early Morning",
   IF(AND(HOUR(K701)&gt;=8, HOUR(K701)&lt;=11), "Morning",
      IF(AND(HOUR(K701)&gt;11, HOUR(K701)&lt;=12), "Late Morning",
         IF(AND(HOUR(K701)&gt;=12, HOUR(K701)&lt;13), "Afternoon",
            IF(AND(HOUR(K701)&gt;=13, HOUR(K701)&lt;=15), "Early Afternoon",
               IF(AND(HOUR(K701)&gt;=16, HOUR(K701)&lt;=17), "Late Afternoon",
                  IF(AND(HOUR(K701)&gt;=17, HOUR(K701)&lt;19), "Evening",
                     IF(AND(HOUR(K701)&gt;=19, HOUR(K701)&lt;=21), "Early Evening",
                        IF(OR(HOUR(K701)&gt;=22, HOUR(K701)&lt;5), "Night", "")
                     )
                  )
               )
            )
         )
      )
   )
)</f>
        <v>Evening</v>
      </c>
      <c r="Q701" s="4" t="str">
        <f>IF(OR(WEEKDAY(G701,1)=1, WEEKDAY(G701,1)=7), "Weekend", "Weekday")</f>
        <v>Weekday</v>
      </c>
    </row>
    <row r="702" spans="1:17" x14ac:dyDescent="0.25">
      <c r="A702">
        <v>3</v>
      </c>
      <c r="B702">
        <v>120</v>
      </c>
      <c r="C702">
        <v>8</v>
      </c>
      <c r="D702">
        <v>1280</v>
      </c>
      <c r="E702">
        <v>720</v>
      </c>
      <c r="F702">
        <v>1627494168</v>
      </c>
      <c r="G702" s="1">
        <f>DATE(1970,1,1) + (F702/86400)</f>
        <v>44405.738055555557</v>
      </c>
      <c r="H702" s="5" t="str">
        <f>TEXT(Table1[[#This Row],[Create_date]],"yyyy")</f>
        <v>2021</v>
      </c>
      <c r="I702" s="1" t="str">
        <f>TEXT(G702, "dddd")</f>
        <v>Wednesday</v>
      </c>
      <c r="J702" s="1" t="str">
        <f>TEXT(Table1[[#This Row],[Create_date]],"mmmm")</f>
        <v>July</v>
      </c>
      <c r="K702" s="3">
        <f>DATE(1970,1,1) + (F702/86400)</f>
        <v>44405.738055555557</v>
      </c>
      <c r="L702" s="2">
        <v>13</v>
      </c>
      <c r="M702" t="s">
        <v>835</v>
      </c>
      <c r="N702">
        <v>4544</v>
      </c>
      <c r="O702" t="str">
        <f>IF(N702&lt;=1000, "Very Low",
   IF(AND(N702&gt;1000, N702&lt;=10000), "Low",
      IF(AND(N702&gt;10000, N702&lt;=100000), "Medium",
         IF(AND(N702&gt;100000, N702&lt;=1000000), "High",
            IF(N702&gt;1000000, "Very High", "")
         )
      )
   )
)</f>
        <v>Low</v>
      </c>
      <c r="P702" t="str">
        <f>IF(AND(HOUR(K702)&gt;=5, HOUR(K702)&lt;8), "Early Morning",
   IF(AND(HOUR(K702)&gt;=8, HOUR(K702)&lt;=11), "Morning",
      IF(AND(HOUR(K702)&gt;11, HOUR(K702)&lt;=12), "Late Morning",
         IF(AND(HOUR(K702)&gt;=12, HOUR(K702)&lt;13), "Afternoon",
            IF(AND(HOUR(K702)&gt;=13, HOUR(K702)&lt;=15), "Early Afternoon",
               IF(AND(HOUR(K702)&gt;=16, HOUR(K702)&lt;=17), "Late Afternoon",
                  IF(AND(HOUR(K702)&gt;=17, HOUR(K702)&lt;19), "Evening",
                     IF(AND(HOUR(K702)&gt;=19, HOUR(K702)&lt;=21), "Early Evening",
                        IF(OR(HOUR(K702)&gt;=22, HOUR(K702)&lt;5), "Night", "")
                     )
                  )
               )
            )
         )
      )
   )
)</f>
        <v>Late Afternoon</v>
      </c>
      <c r="Q702" s="4" t="str">
        <f>IF(OR(WEEKDAY(G702,1)=1, WEEKDAY(G702,1)=7), "Weekend", "Weekday")</f>
        <v>Weekday</v>
      </c>
    </row>
    <row r="703" spans="1:17" x14ac:dyDescent="0.25">
      <c r="A703">
        <v>18</v>
      </c>
      <c r="B703">
        <v>1390</v>
      </c>
      <c r="C703">
        <v>77</v>
      </c>
      <c r="D703">
        <v>1280</v>
      </c>
      <c r="E703">
        <v>720</v>
      </c>
      <c r="F703">
        <v>1627424478</v>
      </c>
      <c r="G703" s="1">
        <f>DATE(1970,1,1) + (F703/86400)</f>
        <v>44404.931458333333</v>
      </c>
      <c r="H703" s="5" t="str">
        <f>TEXT(Table1[[#This Row],[Create_date]],"yyyy")</f>
        <v>2021</v>
      </c>
      <c r="I703" s="1" t="str">
        <f>TEXT(G703, "dddd")</f>
        <v>Tuesday</v>
      </c>
      <c r="J703" s="1" t="str">
        <f>TEXT(Table1[[#This Row],[Create_date]],"mmmm")</f>
        <v>July</v>
      </c>
      <c r="K703" s="3">
        <f>DATE(1970,1,1) + (F703/86400)</f>
        <v>44404.931458333333</v>
      </c>
      <c r="L703" s="2">
        <v>10</v>
      </c>
      <c r="M703" t="s">
        <v>836</v>
      </c>
      <c r="N703">
        <v>18580</v>
      </c>
      <c r="O703" t="str">
        <f>IF(N703&lt;=1000, "Very Low",
   IF(AND(N703&gt;1000, N703&lt;=10000), "Low",
      IF(AND(N703&gt;10000, N703&lt;=100000), "Medium",
         IF(AND(N703&gt;100000, N703&lt;=1000000), "High",
            IF(N703&gt;1000000, "Very High", "")
         )
      )
   )
)</f>
        <v>Medium</v>
      </c>
      <c r="P703" t="str">
        <f>IF(AND(HOUR(K703)&gt;=5, HOUR(K703)&lt;8), "Early Morning",
   IF(AND(HOUR(K703)&gt;=8, HOUR(K703)&lt;=11), "Morning",
      IF(AND(HOUR(K703)&gt;11, HOUR(K703)&lt;=12), "Late Morning",
         IF(AND(HOUR(K703)&gt;=12, HOUR(K703)&lt;13), "Afternoon",
            IF(AND(HOUR(K703)&gt;=13, HOUR(K703)&lt;=15), "Early Afternoon",
               IF(AND(HOUR(K703)&gt;=16, HOUR(K703)&lt;=17), "Late Afternoon",
                  IF(AND(HOUR(K703)&gt;=17, HOUR(K703)&lt;19), "Evening",
                     IF(AND(HOUR(K703)&gt;=19, HOUR(K703)&lt;=21), "Early Evening",
                        IF(OR(HOUR(K703)&gt;=22, HOUR(K703)&lt;5), "Night", "")
                     )
                  )
               )
            )
         )
      )
   )
)</f>
        <v>Night</v>
      </c>
      <c r="Q703" s="4" t="str">
        <f>IF(OR(WEEKDAY(G703,1)=1, WEEKDAY(G703,1)=7), "Weekend", "Weekday")</f>
        <v>Weekday</v>
      </c>
    </row>
    <row r="704" spans="1:17" x14ac:dyDescent="0.25">
      <c r="A704">
        <v>7</v>
      </c>
      <c r="B704">
        <v>265</v>
      </c>
      <c r="C704">
        <v>12</v>
      </c>
      <c r="D704">
        <v>1280</v>
      </c>
      <c r="E704">
        <v>720</v>
      </c>
      <c r="F704">
        <v>1627412090</v>
      </c>
      <c r="G704" s="1">
        <f>DATE(1970,1,1) + (F704/86400)</f>
        <v>44404.788078703699</v>
      </c>
      <c r="H704" s="5" t="str">
        <f>TEXT(Table1[[#This Row],[Create_date]],"yyyy")</f>
        <v>2021</v>
      </c>
      <c r="I704" s="1" t="str">
        <f>TEXT(G704, "dddd")</f>
        <v>Tuesday</v>
      </c>
      <c r="J704" s="1" t="str">
        <f>TEXT(Table1[[#This Row],[Create_date]],"mmmm")</f>
        <v>July</v>
      </c>
      <c r="K704" s="3">
        <f>DATE(1970,1,1) + (F704/86400)</f>
        <v>44404.788078703699</v>
      </c>
      <c r="L704" s="2">
        <v>15</v>
      </c>
      <c r="M704" t="s">
        <v>837</v>
      </c>
      <c r="N704">
        <v>7985</v>
      </c>
      <c r="O704" t="str">
        <f>IF(N704&lt;=1000, "Very Low",
   IF(AND(N704&gt;1000, N704&lt;=10000), "Low",
      IF(AND(N704&gt;10000, N704&lt;=100000), "Medium",
         IF(AND(N704&gt;100000, N704&lt;=1000000), "High",
            IF(N704&gt;1000000, "Very High", "")
         )
      )
   )
)</f>
        <v>Low</v>
      </c>
      <c r="P704" t="str">
        <f>IF(AND(HOUR(K704)&gt;=5, HOUR(K704)&lt;8), "Early Morning",
   IF(AND(HOUR(K704)&gt;=8, HOUR(K704)&lt;=11), "Morning",
      IF(AND(HOUR(K704)&gt;11, HOUR(K704)&lt;=12), "Late Morning",
         IF(AND(HOUR(K704)&gt;=12, HOUR(K704)&lt;13), "Afternoon",
            IF(AND(HOUR(K704)&gt;=13, HOUR(K704)&lt;=15), "Early Afternoon",
               IF(AND(HOUR(K704)&gt;=16, HOUR(K704)&lt;=17), "Late Afternoon",
                  IF(AND(HOUR(K704)&gt;=17, HOUR(K704)&lt;19), "Evening",
                     IF(AND(HOUR(K704)&gt;=19, HOUR(K704)&lt;=21), "Early Evening",
                        IF(OR(HOUR(K704)&gt;=22, HOUR(K704)&lt;5), "Night", "")
                     )
                  )
               )
            )
         )
      )
   )
)</f>
        <v>Evening</v>
      </c>
      <c r="Q704" s="4" t="str">
        <f>IF(OR(WEEKDAY(G704,1)=1, WEEKDAY(G704,1)=7), "Weekend", "Weekday")</f>
        <v>Weekday</v>
      </c>
    </row>
    <row r="705" spans="1:17" x14ac:dyDescent="0.25">
      <c r="A705">
        <v>64</v>
      </c>
      <c r="B705">
        <v>1274</v>
      </c>
      <c r="C705">
        <v>74</v>
      </c>
      <c r="D705">
        <v>1280</v>
      </c>
      <c r="E705">
        <v>720</v>
      </c>
      <c r="F705">
        <v>1627399019</v>
      </c>
      <c r="G705" s="1">
        <f>DATE(1970,1,1) + (F705/86400)</f>
        <v>44404.636793981481</v>
      </c>
      <c r="H705" s="5" t="str">
        <f>TEXT(Table1[[#This Row],[Create_date]],"yyyy")</f>
        <v>2021</v>
      </c>
      <c r="I705" s="1" t="str">
        <f>TEXT(G705, "dddd")</f>
        <v>Tuesday</v>
      </c>
      <c r="J705" s="1" t="str">
        <f>TEXT(Table1[[#This Row],[Create_date]],"mmmm")</f>
        <v>July</v>
      </c>
      <c r="K705" s="3">
        <f>DATE(1970,1,1) + (F705/86400)</f>
        <v>44404.636793981481</v>
      </c>
      <c r="L705" s="2">
        <v>13</v>
      </c>
      <c r="M705" t="s">
        <v>838</v>
      </c>
      <c r="N705">
        <v>21574</v>
      </c>
      <c r="O705" t="str">
        <f>IF(N705&lt;=1000, "Very Low",
   IF(AND(N705&gt;1000, N705&lt;=10000), "Low",
      IF(AND(N705&gt;10000, N705&lt;=100000), "Medium",
         IF(AND(N705&gt;100000, N705&lt;=1000000), "High",
            IF(N705&gt;1000000, "Very High", "")
         )
      )
   )
)</f>
        <v>Medium</v>
      </c>
      <c r="P705" t="str">
        <f>IF(AND(HOUR(K705)&gt;=5, HOUR(K705)&lt;8), "Early Morning",
   IF(AND(HOUR(K705)&gt;=8, HOUR(K705)&lt;=11), "Morning",
      IF(AND(HOUR(K705)&gt;11, HOUR(K705)&lt;=12), "Late Morning",
         IF(AND(HOUR(K705)&gt;=12, HOUR(K705)&lt;13), "Afternoon",
            IF(AND(HOUR(K705)&gt;=13, HOUR(K705)&lt;=15), "Early Afternoon",
               IF(AND(HOUR(K705)&gt;=16, HOUR(K705)&lt;=17), "Late Afternoon",
                  IF(AND(HOUR(K705)&gt;=17, HOUR(K705)&lt;19), "Evening",
                     IF(AND(HOUR(K705)&gt;=19, HOUR(K705)&lt;=21), "Early Evening",
                        IF(OR(HOUR(K705)&gt;=22, HOUR(K705)&lt;5), "Night", "")
                     )
                  )
               )
            )
         )
      )
   )
)</f>
        <v>Early Afternoon</v>
      </c>
      <c r="Q705" s="4" t="str">
        <f>IF(OR(WEEKDAY(G705,1)=1, WEEKDAY(G705,1)=7), "Weekend", "Weekday")</f>
        <v>Weekday</v>
      </c>
    </row>
    <row r="706" spans="1:17" x14ac:dyDescent="0.25">
      <c r="A706">
        <v>2</v>
      </c>
      <c r="B706">
        <v>494</v>
      </c>
      <c r="C706">
        <v>22</v>
      </c>
      <c r="D706">
        <v>1280</v>
      </c>
      <c r="E706">
        <v>720</v>
      </c>
      <c r="F706">
        <v>1627154402</v>
      </c>
      <c r="G706" s="1">
        <f>DATE(1970,1,1) + (F706/86400)</f>
        <v>44401.805578703701</v>
      </c>
      <c r="H706" s="5" t="str">
        <f>TEXT(Table1[[#This Row],[Create_date]],"yyyy")</f>
        <v>2021</v>
      </c>
      <c r="I706" s="1" t="str">
        <f>TEXT(G706, "dddd")</f>
        <v>Saturday</v>
      </c>
      <c r="J706" s="1" t="str">
        <f>TEXT(Table1[[#This Row],[Create_date]],"mmmm")</f>
        <v>July</v>
      </c>
      <c r="K706" s="3">
        <f>DATE(1970,1,1) + (F706/86400)</f>
        <v>44401.805578703701</v>
      </c>
      <c r="L706" s="2">
        <v>12</v>
      </c>
      <c r="M706" t="s">
        <v>839</v>
      </c>
      <c r="N706">
        <v>14225</v>
      </c>
      <c r="O706" t="str">
        <f>IF(N706&lt;=1000, "Very Low",
   IF(AND(N706&gt;1000, N706&lt;=10000), "Low",
      IF(AND(N706&gt;10000, N706&lt;=100000), "Medium",
         IF(AND(N706&gt;100000, N706&lt;=1000000), "High",
            IF(N706&gt;1000000, "Very High", "")
         )
      )
   )
)</f>
        <v>Medium</v>
      </c>
      <c r="P706" t="str">
        <f>IF(AND(HOUR(K706)&gt;=5, HOUR(K706)&lt;8), "Early Morning",
   IF(AND(HOUR(K706)&gt;=8, HOUR(K706)&lt;=11), "Morning",
      IF(AND(HOUR(K706)&gt;11, HOUR(K706)&lt;=12), "Late Morning",
         IF(AND(HOUR(K706)&gt;=12, HOUR(K706)&lt;13), "Afternoon",
            IF(AND(HOUR(K706)&gt;=13, HOUR(K706)&lt;=15), "Early Afternoon",
               IF(AND(HOUR(K706)&gt;=16, HOUR(K706)&lt;=17), "Late Afternoon",
                  IF(AND(HOUR(K706)&gt;=17, HOUR(K706)&lt;19), "Evening",
                     IF(AND(HOUR(K706)&gt;=19, HOUR(K706)&lt;=21), "Early Evening",
                        IF(OR(HOUR(K706)&gt;=22, HOUR(K706)&lt;5), "Night", "")
                     )
                  )
               )
            )
         )
      )
   )
)</f>
        <v>Early Evening</v>
      </c>
      <c r="Q706" s="4" t="str">
        <f>IF(OR(WEEKDAY(G706,1)=1, WEEKDAY(G706,1)=7), "Weekend", "Weekday")</f>
        <v>Weekend</v>
      </c>
    </row>
    <row r="707" spans="1:17" x14ac:dyDescent="0.25">
      <c r="A707">
        <v>15</v>
      </c>
      <c r="B707">
        <v>326</v>
      </c>
      <c r="C707">
        <v>5</v>
      </c>
      <c r="D707">
        <v>1280</v>
      </c>
      <c r="E707">
        <v>720</v>
      </c>
      <c r="F707">
        <v>1627076374</v>
      </c>
      <c r="G707" s="1">
        <f>DATE(1970,1,1) + (F707/86400)</f>
        <v>44400.90247685185</v>
      </c>
      <c r="H707" s="5" t="str">
        <f>TEXT(Table1[[#This Row],[Create_date]],"yyyy")</f>
        <v>2021</v>
      </c>
      <c r="I707" s="1" t="str">
        <f>TEXT(G707, "dddd")</f>
        <v>Friday</v>
      </c>
      <c r="J707" s="1" t="str">
        <f>TEXT(Table1[[#This Row],[Create_date]],"mmmm")</f>
        <v>July</v>
      </c>
      <c r="K707" s="3">
        <f>DATE(1970,1,1) + (F707/86400)</f>
        <v>44400.90247685185</v>
      </c>
      <c r="L707" s="2">
        <v>15</v>
      </c>
      <c r="M707" t="s">
        <v>840</v>
      </c>
      <c r="N707">
        <v>10213</v>
      </c>
      <c r="O707" t="str">
        <f>IF(N707&lt;=1000, "Very Low",
   IF(AND(N707&gt;1000, N707&lt;=10000), "Low",
      IF(AND(N707&gt;10000, N707&lt;=100000), "Medium",
         IF(AND(N707&gt;100000, N707&lt;=1000000), "High",
            IF(N707&gt;1000000, "Very High", "")
         )
      )
   )
)</f>
        <v>Medium</v>
      </c>
      <c r="P707" t="str">
        <f>IF(AND(HOUR(K707)&gt;=5, HOUR(K707)&lt;8), "Early Morning",
   IF(AND(HOUR(K707)&gt;=8, HOUR(K707)&lt;=11), "Morning",
      IF(AND(HOUR(K707)&gt;11, HOUR(K707)&lt;=12), "Late Morning",
         IF(AND(HOUR(K707)&gt;=12, HOUR(K707)&lt;13), "Afternoon",
            IF(AND(HOUR(K707)&gt;=13, HOUR(K707)&lt;=15), "Early Afternoon",
               IF(AND(HOUR(K707)&gt;=16, HOUR(K707)&lt;=17), "Late Afternoon",
                  IF(AND(HOUR(K707)&gt;=17, HOUR(K707)&lt;19), "Evening",
                     IF(AND(HOUR(K707)&gt;=19, HOUR(K707)&lt;=21), "Early Evening",
                        IF(OR(HOUR(K707)&gt;=22, HOUR(K707)&lt;5), "Night", "")
                     )
                  )
               )
            )
         )
      )
   )
)</f>
        <v>Early Evening</v>
      </c>
      <c r="Q707" s="4" t="str">
        <f>IF(OR(WEEKDAY(G707,1)=1, WEEKDAY(G707,1)=7), "Weekend", "Weekday")</f>
        <v>Weekday</v>
      </c>
    </row>
    <row r="708" spans="1:17" x14ac:dyDescent="0.25">
      <c r="A708">
        <v>3</v>
      </c>
      <c r="B708">
        <v>348</v>
      </c>
      <c r="C708">
        <v>4</v>
      </c>
      <c r="D708">
        <v>1280</v>
      </c>
      <c r="E708">
        <v>720</v>
      </c>
      <c r="F708">
        <v>1627054562</v>
      </c>
      <c r="G708" s="1">
        <f>DATE(1970,1,1) + (F708/86400)</f>
        <v>44400.650023148148</v>
      </c>
      <c r="H708" s="5" t="str">
        <f>TEXT(Table1[[#This Row],[Create_date]],"yyyy")</f>
        <v>2021</v>
      </c>
      <c r="I708" s="1" t="str">
        <f>TEXT(G708, "dddd")</f>
        <v>Friday</v>
      </c>
      <c r="J708" s="1" t="str">
        <f>TEXT(Table1[[#This Row],[Create_date]],"mmmm")</f>
        <v>July</v>
      </c>
      <c r="K708" s="3">
        <f>DATE(1970,1,1) + (F708/86400)</f>
        <v>44400.650023148148</v>
      </c>
      <c r="L708" s="2">
        <v>15</v>
      </c>
      <c r="M708" t="s">
        <v>841</v>
      </c>
      <c r="N708">
        <v>8923</v>
      </c>
      <c r="O708" t="str">
        <f>IF(N708&lt;=1000, "Very Low",
   IF(AND(N708&gt;1000, N708&lt;=10000), "Low",
      IF(AND(N708&gt;10000, N708&lt;=100000), "Medium",
         IF(AND(N708&gt;100000, N708&lt;=1000000), "High",
            IF(N708&gt;1000000, "Very High", "")
         )
      )
   )
)</f>
        <v>Low</v>
      </c>
      <c r="P708" t="str">
        <f>IF(AND(HOUR(K708)&gt;=5, HOUR(K708)&lt;8), "Early Morning",
   IF(AND(HOUR(K708)&gt;=8, HOUR(K708)&lt;=11), "Morning",
      IF(AND(HOUR(K708)&gt;11, HOUR(K708)&lt;=12), "Late Morning",
         IF(AND(HOUR(K708)&gt;=12, HOUR(K708)&lt;13), "Afternoon",
            IF(AND(HOUR(K708)&gt;=13, HOUR(K708)&lt;=15), "Early Afternoon",
               IF(AND(HOUR(K708)&gt;=16, HOUR(K708)&lt;=17), "Late Afternoon",
                  IF(AND(HOUR(K708)&gt;=17, HOUR(K708)&lt;19), "Evening",
                     IF(AND(HOUR(K708)&gt;=19, HOUR(K708)&lt;=21), "Early Evening",
                        IF(OR(HOUR(K708)&gt;=22, HOUR(K708)&lt;5), "Night", "")
                     )
                  )
               )
            )
         )
      )
   )
)</f>
        <v>Early Afternoon</v>
      </c>
      <c r="Q708" s="4" t="str">
        <f>IF(OR(WEEKDAY(G708,1)=1, WEEKDAY(G708,1)=7), "Weekend", "Weekday")</f>
        <v>Weekday</v>
      </c>
    </row>
    <row r="709" spans="1:17" x14ac:dyDescent="0.25">
      <c r="A709">
        <v>8</v>
      </c>
      <c r="B709">
        <v>708</v>
      </c>
      <c r="C709">
        <v>52</v>
      </c>
      <c r="D709">
        <v>1280</v>
      </c>
      <c r="E709">
        <v>720</v>
      </c>
      <c r="F709">
        <v>1626906687</v>
      </c>
      <c r="G709" s="1">
        <f>DATE(1970,1,1) + (F709/86400)</f>
        <v>44398.93850694444</v>
      </c>
      <c r="H709" s="5" t="str">
        <f>TEXT(Table1[[#This Row],[Create_date]],"yyyy")</f>
        <v>2021</v>
      </c>
      <c r="I709" s="1" t="str">
        <f>TEXT(G709, "dddd")</f>
        <v>Wednesday</v>
      </c>
      <c r="J709" s="1" t="str">
        <f>TEXT(Table1[[#This Row],[Create_date]],"mmmm")</f>
        <v>July</v>
      </c>
      <c r="K709" s="3">
        <f>DATE(1970,1,1) + (F709/86400)</f>
        <v>44398.93850694444</v>
      </c>
      <c r="L709" s="2">
        <v>11</v>
      </c>
      <c r="M709" t="s">
        <v>842</v>
      </c>
      <c r="N709">
        <v>12724</v>
      </c>
      <c r="O709" t="str">
        <f>IF(N709&lt;=1000, "Very Low",
   IF(AND(N709&gt;1000, N709&lt;=10000), "Low",
      IF(AND(N709&gt;10000, N709&lt;=100000), "Medium",
         IF(AND(N709&gt;100000, N709&lt;=1000000), "High",
            IF(N709&gt;1000000, "Very High", "")
         )
      )
   )
)</f>
        <v>Medium</v>
      </c>
      <c r="P709" t="str">
        <f>IF(AND(HOUR(K709)&gt;=5, HOUR(K709)&lt;8), "Early Morning",
   IF(AND(HOUR(K709)&gt;=8, HOUR(K709)&lt;=11), "Morning",
      IF(AND(HOUR(K709)&gt;11, HOUR(K709)&lt;=12), "Late Morning",
         IF(AND(HOUR(K709)&gt;=12, HOUR(K709)&lt;13), "Afternoon",
            IF(AND(HOUR(K709)&gt;=13, HOUR(K709)&lt;=15), "Early Afternoon",
               IF(AND(HOUR(K709)&gt;=16, HOUR(K709)&lt;=17), "Late Afternoon",
                  IF(AND(HOUR(K709)&gt;=17, HOUR(K709)&lt;19), "Evening",
                     IF(AND(HOUR(K709)&gt;=19, HOUR(K709)&lt;=21), "Early Evening",
                        IF(OR(HOUR(K709)&gt;=22, HOUR(K709)&lt;5), "Night", "")
                     )
                  )
               )
            )
         )
      )
   )
)</f>
        <v>Night</v>
      </c>
      <c r="Q709" s="4" t="str">
        <f>IF(OR(WEEKDAY(G709,1)=1, WEEKDAY(G709,1)=7), "Weekend", "Weekday")</f>
        <v>Weekday</v>
      </c>
    </row>
    <row r="710" spans="1:17" x14ac:dyDescent="0.25">
      <c r="A710">
        <v>113</v>
      </c>
      <c r="B710">
        <v>4009</v>
      </c>
      <c r="C710">
        <v>432</v>
      </c>
      <c r="D710">
        <v>1280</v>
      </c>
      <c r="E710">
        <v>720</v>
      </c>
      <c r="F710">
        <v>1626882431</v>
      </c>
      <c r="G710" s="1">
        <f>DATE(1970,1,1) + (F710/86400)</f>
        <v>44398.657766203702</v>
      </c>
      <c r="H710" s="5" t="str">
        <f>TEXT(Table1[[#This Row],[Create_date]],"yyyy")</f>
        <v>2021</v>
      </c>
      <c r="I710" s="1" t="str">
        <f>TEXT(G710, "dddd")</f>
        <v>Wednesday</v>
      </c>
      <c r="J710" s="1" t="str">
        <f>TEXT(Table1[[#This Row],[Create_date]],"mmmm")</f>
        <v>July</v>
      </c>
      <c r="K710" s="3">
        <f>DATE(1970,1,1) + (F710/86400)</f>
        <v>44398.657766203702</v>
      </c>
      <c r="L710" s="2">
        <v>13</v>
      </c>
      <c r="M710" t="s">
        <v>843</v>
      </c>
      <c r="N710">
        <v>64437</v>
      </c>
      <c r="O710" t="str">
        <f>IF(N710&lt;=1000, "Very Low",
   IF(AND(N710&gt;1000, N710&lt;=10000), "Low",
      IF(AND(N710&gt;10000, N710&lt;=100000), "Medium",
         IF(AND(N710&gt;100000, N710&lt;=1000000), "High",
            IF(N710&gt;1000000, "Very High", "")
         )
      )
   )
)</f>
        <v>Medium</v>
      </c>
      <c r="P710" t="str">
        <f>IF(AND(HOUR(K710)&gt;=5, HOUR(K710)&lt;8), "Early Morning",
   IF(AND(HOUR(K710)&gt;=8, HOUR(K710)&lt;=11), "Morning",
      IF(AND(HOUR(K710)&gt;11, HOUR(K710)&lt;=12), "Late Morning",
         IF(AND(HOUR(K710)&gt;=12, HOUR(K710)&lt;13), "Afternoon",
            IF(AND(HOUR(K710)&gt;=13, HOUR(K710)&lt;=15), "Early Afternoon",
               IF(AND(HOUR(K710)&gt;=16, HOUR(K710)&lt;=17), "Late Afternoon",
                  IF(AND(HOUR(K710)&gt;=17, HOUR(K710)&lt;19), "Evening",
                     IF(AND(HOUR(K710)&gt;=19, HOUR(K710)&lt;=21), "Early Evening",
                        IF(OR(HOUR(K710)&gt;=22, HOUR(K710)&lt;5), "Night", "")
                     )
                  )
               )
            )
         )
      )
   )
)</f>
        <v>Early Afternoon</v>
      </c>
      <c r="Q710" s="4" t="str">
        <f>IF(OR(WEEKDAY(G710,1)=1, WEEKDAY(G710,1)=7), "Weekend", "Weekday")</f>
        <v>Weekday</v>
      </c>
    </row>
    <row r="711" spans="1:17" x14ac:dyDescent="0.25">
      <c r="A711">
        <v>5</v>
      </c>
      <c r="B711">
        <v>348</v>
      </c>
      <c r="C711">
        <v>7</v>
      </c>
      <c r="D711">
        <v>1280</v>
      </c>
      <c r="E711">
        <v>720</v>
      </c>
      <c r="F711">
        <v>1626829612</v>
      </c>
      <c r="G711" s="1">
        <f>DATE(1970,1,1) + (F711/86400)</f>
        <v>44398.046435185184</v>
      </c>
      <c r="H711" s="5" t="str">
        <f>TEXT(Table1[[#This Row],[Create_date]],"yyyy")</f>
        <v>2021</v>
      </c>
      <c r="I711" s="1" t="str">
        <f>TEXT(G711, "dddd")</f>
        <v>Wednesday</v>
      </c>
      <c r="J711" s="1" t="str">
        <f>TEXT(Table1[[#This Row],[Create_date]],"mmmm")</f>
        <v>July</v>
      </c>
      <c r="K711" s="3">
        <f>DATE(1970,1,1) + (F711/86400)</f>
        <v>44398.046435185184</v>
      </c>
      <c r="L711" s="2">
        <v>10</v>
      </c>
      <c r="M711" t="s">
        <v>844</v>
      </c>
      <c r="N711">
        <v>9703</v>
      </c>
      <c r="O711" t="str">
        <f>IF(N711&lt;=1000, "Very Low",
   IF(AND(N711&gt;1000, N711&lt;=10000), "Low",
      IF(AND(N711&gt;10000, N711&lt;=100000), "Medium",
         IF(AND(N711&gt;100000, N711&lt;=1000000), "High",
            IF(N711&gt;1000000, "Very High", "")
         )
      )
   )
)</f>
        <v>Low</v>
      </c>
      <c r="P711" t="str">
        <f>IF(AND(HOUR(K711)&gt;=5, HOUR(K711)&lt;8), "Early Morning",
   IF(AND(HOUR(K711)&gt;=8, HOUR(K711)&lt;=11), "Morning",
      IF(AND(HOUR(K711)&gt;11, HOUR(K711)&lt;=12), "Late Morning",
         IF(AND(HOUR(K711)&gt;=12, HOUR(K711)&lt;13), "Afternoon",
            IF(AND(HOUR(K711)&gt;=13, HOUR(K711)&lt;=15), "Early Afternoon",
               IF(AND(HOUR(K711)&gt;=16, HOUR(K711)&lt;=17), "Late Afternoon",
                  IF(AND(HOUR(K711)&gt;=17, HOUR(K711)&lt;19), "Evening",
                     IF(AND(HOUR(K711)&gt;=19, HOUR(K711)&lt;=21), "Early Evening",
                        IF(OR(HOUR(K711)&gt;=22, HOUR(K711)&lt;5), "Night", "")
                     )
                  )
               )
            )
         )
      )
   )
)</f>
        <v>Night</v>
      </c>
      <c r="Q711" s="4" t="str">
        <f>IF(OR(WEEKDAY(G711,1)=1, WEEKDAY(G711,1)=7), "Weekend", "Weekday")</f>
        <v>Weekday</v>
      </c>
    </row>
    <row r="712" spans="1:17" x14ac:dyDescent="0.25">
      <c r="A712">
        <v>132</v>
      </c>
      <c r="B712">
        <v>38220</v>
      </c>
      <c r="C712">
        <v>3721</v>
      </c>
      <c r="D712">
        <v>1280</v>
      </c>
      <c r="E712">
        <v>720</v>
      </c>
      <c r="F712">
        <v>1626544569</v>
      </c>
      <c r="G712" s="1">
        <f>DATE(1970,1,1) + (F712/86400)</f>
        <v>44394.74732638889</v>
      </c>
      <c r="H712" s="5" t="str">
        <f>TEXT(Table1[[#This Row],[Create_date]],"yyyy")</f>
        <v>2021</v>
      </c>
      <c r="I712" s="1" t="str">
        <f>TEXT(G712, "dddd")</f>
        <v>Saturday</v>
      </c>
      <c r="J712" s="1" t="str">
        <f>TEXT(Table1[[#This Row],[Create_date]],"mmmm")</f>
        <v>July</v>
      </c>
      <c r="K712" s="3">
        <f>DATE(1970,1,1) + (F712/86400)</f>
        <v>44394.74732638889</v>
      </c>
      <c r="L712" s="2">
        <v>20</v>
      </c>
      <c r="M712" t="s">
        <v>845</v>
      </c>
      <c r="N712">
        <v>634177</v>
      </c>
      <c r="O712" t="str">
        <f>IF(N712&lt;=1000, "Very Low",
   IF(AND(N712&gt;1000, N712&lt;=10000), "Low",
      IF(AND(N712&gt;10000, N712&lt;=100000), "Medium",
         IF(AND(N712&gt;100000, N712&lt;=1000000), "High",
            IF(N712&gt;1000000, "Very High", "")
         )
      )
   )
)</f>
        <v>High</v>
      </c>
      <c r="P712" t="str">
        <f>IF(AND(HOUR(K712)&gt;=5, HOUR(K712)&lt;8), "Early Morning",
   IF(AND(HOUR(K712)&gt;=8, HOUR(K712)&lt;=11), "Morning",
      IF(AND(HOUR(K712)&gt;11, HOUR(K712)&lt;=12), "Late Morning",
         IF(AND(HOUR(K712)&gt;=12, HOUR(K712)&lt;13), "Afternoon",
            IF(AND(HOUR(K712)&gt;=13, HOUR(K712)&lt;=15), "Early Afternoon",
               IF(AND(HOUR(K712)&gt;=16, HOUR(K712)&lt;=17), "Late Afternoon",
                  IF(AND(HOUR(K712)&gt;=17, HOUR(K712)&lt;19), "Evening",
                     IF(AND(HOUR(K712)&gt;=19, HOUR(K712)&lt;=21), "Early Evening",
                        IF(OR(HOUR(K712)&gt;=22, HOUR(K712)&lt;5), "Night", "")
                     )
                  )
               )
            )
         )
      )
   )
)</f>
        <v>Late Afternoon</v>
      </c>
      <c r="Q712" s="4" t="str">
        <f>IF(OR(WEEKDAY(G712,1)=1, WEEKDAY(G712,1)=7), "Weekend", "Weekday")</f>
        <v>Weekend</v>
      </c>
    </row>
    <row r="713" spans="1:17" x14ac:dyDescent="0.25">
      <c r="A713">
        <v>18</v>
      </c>
      <c r="B713">
        <v>489</v>
      </c>
      <c r="C713">
        <v>8</v>
      </c>
      <c r="D713">
        <v>1280</v>
      </c>
      <c r="E713">
        <v>720</v>
      </c>
      <c r="F713">
        <v>1626454867</v>
      </c>
      <c r="G713" s="1">
        <f>DATE(1970,1,1) + (F713/86400)</f>
        <v>44393.709108796298</v>
      </c>
      <c r="H713" s="5" t="str">
        <f>TEXT(Table1[[#This Row],[Create_date]],"yyyy")</f>
        <v>2021</v>
      </c>
      <c r="I713" s="1" t="str">
        <f>TEXT(G713, "dddd")</f>
        <v>Friday</v>
      </c>
      <c r="J713" s="1" t="str">
        <f>TEXT(Table1[[#This Row],[Create_date]],"mmmm")</f>
        <v>July</v>
      </c>
      <c r="K713" s="3">
        <f>DATE(1970,1,1) + (F713/86400)</f>
        <v>44393.709108796298</v>
      </c>
      <c r="L713" s="2">
        <v>23</v>
      </c>
      <c r="M713" t="s">
        <v>846</v>
      </c>
      <c r="N713">
        <v>10236</v>
      </c>
      <c r="O713" t="str">
        <f>IF(N713&lt;=1000, "Very Low",
   IF(AND(N713&gt;1000, N713&lt;=10000), "Low",
      IF(AND(N713&gt;10000, N713&lt;=100000), "Medium",
         IF(AND(N713&gt;100000, N713&lt;=1000000), "High",
            IF(N713&gt;1000000, "Very High", "")
         )
      )
   )
)</f>
        <v>Medium</v>
      </c>
      <c r="P713" t="str">
        <f>IF(AND(HOUR(K713)&gt;=5, HOUR(K713)&lt;8), "Early Morning",
   IF(AND(HOUR(K713)&gt;=8, HOUR(K713)&lt;=11), "Morning",
      IF(AND(HOUR(K713)&gt;11, HOUR(K713)&lt;=12), "Late Morning",
         IF(AND(HOUR(K713)&gt;=12, HOUR(K713)&lt;13), "Afternoon",
            IF(AND(HOUR(K713)&gt;=13, HOUR(K713)&lt;=15), "Early Afternoon",
               IF(AND(HOUR(K713)&gt;=16, HOUR(K713)&lt;=17), "Late Afternoon",
                  IF(AND(HOUR(K713)&gt;=17, HOUR(K713)&lt;19), "Evening",
                     IF(AND(HOUR(K713)&gt;=19, HOUR(K713)&lt;=21), "Early Evening",
                        IF(OR(HOUR(K713)&gt;=22, HOUR(K713)&lt;5), "Night", "")
                     )
                  )
               )
            )
         )
      )
   )
)</f>
        <v>Late Afternoon</v>
      </c>
      <c r="Q713" s="4" t="str">
        <f>IF(OR(WEEKDAY(G713,1)=1, WEEKDAY(G713,1)=7), "Weekend", "Weekday")</f>
        <v>Weekday</v>
      </c>
    </row>
    <row r="714" spans="1:17" x14ac:dyDescent="0.25">
      <c r="A714">
        <v>2</v>
      </c>
      <c r="B714">
        <v>248</v>
      </c>
      <c r="C714">
        <v>3</v>
      </c>
      <c r="D714">
        <v>1280</v>
      </c>
      <c r="E714">
        <v>720</v>
      </c>
      <c r="F714">
        <v>1626452055</v>
      </c>
      <c r="G714" s="1">
        <f>DATE(1970,1,1) + (F714/86400)</f>
        <v>44393.676562499997</v>
      </c>
      <c r="H714" s="5" t="str">
        <f>TEXT(Table1[[#This Row],[Create_date]],"yyyy")</f>
        <v>2021</v>
      </c>
      <c r="I714" s="1" t="str">
        <f>TEXT(G714, "dddd")</f>
        <v>Friday</v>
      </c>
      <c r="J714" s="1" t="str">
        <f>TEXT(Table1[[#This Row],[Create_date]],"mmmm")</f>
        <v>July</v>
      </c>
      <c r="K714" s="3">
        <f>DATE(1970,1,1) + (F714/86400)</f>
        <v>44393.676562499997</v>
      </c>
      <c r="L714" s="2">
        <v>16</v>
      </c>
      <c r="M714" t="s">
        <v>847</v>
      </c>
      <c r="N714">
        <v>6421</v>
      </c>
      <c r="O714" t="str">
        <f>IF(N714&lt;=1000, "Very Low",
   IF(AND(N714&gt;1000, N714&lt;=10000), "Low",
      IF(AND(N714&gt;10000, N714&lt;=100000), "Medium",
         IF(AND(N714&gt;100000, N714&lt;=1000000), "High",
            IF(N714&gt;1000000, "Very High", "")
         )
      )
   )
)</f>
        <v>Low</v>
      </c>
      <c r="P714" t="str">
        <f>IF(AND(HOUR(K714)&gt;=5, HOUR(K714)&lt;8), "Early Morning",
   IF(AND(HOUR(K714)&gt;=8, HOUR(K714)&lt;=11), "Morning",
      IF(AND(HOUR(K714)&gt;11, HOUR(K714)&lt;=12), "Late Morning",
         IF(AND(HOUR(K714)&gt;=12, HOUR(K714)&lt;13), "Afternoon",
            IF(AND(HOUR(K714)&gt;=13, HOUR(K714)&lt;=15), "Early Afternoon",
               IF(AND(HOUR(K714)&gt;=16, HOUR(K714)&lt;=17), "Late Afternoon",
                  IF(AND(HOUR(K714)&gt;=17, HOUR(K714)&lt;19), "Evening",
                     IF(AND(HOUR(K714)&gt;=19, HOUR(K714)&lt;=21), "Early Evening",
                        IF(OR(HOUR(K714)&gt;=22, HOUR(K714)&lt;5), "Night", "")
                     )
                  )
               )
            )
         )
      )
   )
)</f>
        <v>Late Afternoon</v>
      </c>
      <c r="Q714" s="4" t="str">
        <f>IF(OR(WEEKDAY(G714,1)=1, WEEKDAY(G714,1)=7), "Weekend", "Weekday")</f>
        <v>Weekday</v>
      </c>
    </row>
    <row r="715" spans="1:17" x14ac:dyDescent="0.25">
      <c r="A715">
        <v>10</v>
      </c>
      <c r="B715">
        <v>866</v>
      </c>
      <c r="C715">
        <v>52</v>
      </c>
      <c r="D715">
        <v>1280</v>
      </c>
      <c r="E715">
        <v>720</v>
      </c>
      <c r="F715">
        <v>1626221526</v>
      </c>
      <c r="G715" s="1">
        <f>DATE(1970,1,1) + (F715/86400)</f>
        <v>44391.008402777778</v>
      </c>
      <c r="H715" s="5" t="str">
        <f>TEXT(Table1[[#This Row],[Create_date]],"yyyy")</f>
        <v>2021</v>
      </c>
      <c r="I715" s="1" t="str">
        <f>TEXT(G715, "dddd")</f>
        <v>Wednesday</v>
      </c>
      <c r="J715" s="1" t="str">
        <f>TEXT(Table1[[#This Row],[Create_date]],"mmmm")</f>
        <v>July</v>
      </c>
      <c r="K715" s="3">
        <f>DATE(1970,1,1) + (F715/86400)</f>
        <v>44391.008402777778</v>
      </c>
      <c r="L715" s="2">
        <v>25</v>
      </c>
      <c r="M715" t="s">
        <v>848</v>
      </c>
      <c r="N715">
        <v>13431</v>
      </c>
      <c r="O715" t="str">
        <f>IF(N715&lt;=1000, "Very Low",
   IF(AND(N715&gt;1000, N715&lt;=10000), "Low",
      IF(AND(N715&gt;10000, N715&lt;=100000), "Medium",
         IF(AND(N715&gt;100000, N715&lt;=1000000), "High",
            IF(N715&gt;1000000, "Very High", "")
         )
      )
   )
)</f>
        <v>Medium</v>
      </c>
      <c r="P715" t="str">
        <f>IF(AND(HOUR(K715)&gt;=5, HOUR(K715)&lt;8), "Early Morning",
   IF(AND(HOUR(K715)&gt;=8, HOUR(K715)&lt;=11), "Morning",
      IF(AND(HOUR(K715)&gt;11, HOUR(K715)&lt;=12), "Late Morning",
         IF(AND(HOUR(K715)&gt;=12, HOUR(K715)&lt;13), "Afternoon",
            IF(AND(HOUR(K715)&gt;=13, HOUR(K715)&lt;=15), "Early Afternoon",
               IF(AND(HOUR(K715)&gt;=16, HOUR(K715)&lt;=17), "Late Afternoon",
                  IF(AND(HOUR(K715)&gt;=17, HOUR(K715)&lt;19), "Evening",
                     IF(AND(HOUR(K715)&gt;=19, HOUR(K715)&lt;=21), "Early Evening",
                        IF(OR(HOUR(K715)&gt;=22, HOUR(K715)&lt;5), "Night", "")
                     )
                  )
               )
            )
         )
      )
   )
)</f>
        <v>Night</v>
      </c>
      <c r="Q715" s="4" t="str">
        <f>IF(OR(WEEKDAY(G715,1)=1, WEEKDAY(G715,1)=7), "Weekend", "Weekday")</f>
        <v>Weekday</v>
      </c>
    </row>
    <row r="716" spans="1:17" x14ac:dyDescent="0.25">
      <c r="A716">
        <v>11</v>
      </c>
      <c r="B716">
        <v>579</v>
      </c>
      <c r="C716">
        <v>7</v>
      </c>
      <c r="D716">
        <v>1280</v>
      </c>
      <c r="E716">
        <v>720</v>
      </c>
      <c r="F716">
        <v>1626120780</v>
      </c>
      <c r="G716" s="1">
        <f>DATE(1970,1,1) + (F716/86400)</f>
        <v>44389.842361111107</v>
      </c>
      <c r="H716" s="5" t="str">
        <f>TEXT(Table1[[#This Row],[Create_date]],"yyyy")</f>
        <v>2021</v>
      </c>
      <c r="I716" s="1" t="str">
        <f>TEXT(G716, "dddd")</f>
        <v>Monday</v>
      </c>
      <c r="J716" s="1" t="str">
        <f>TEXT(Table1[[#This Row],[Create_date]],"mmmm")</f>
        <v>July</v>
      </c>
      <c r="K716" s="3">
        <f>DATE(1970,1,1) + (F716/86400)</f>
        <v>44389.842361111107</v>
      </c>
      <c r="L716" s="2">
        <v>26</v>
      </c>
      <c r="M716" t="s">
        <v>849</v>
      </c>
      <c r="N716">
        <v>9337</v>
      </c>
      <c r="O716" t="str">
        <f>IF(N716&lt;=1000, "Very Low",
   IF(AND(N716&gt;1000, N716&lt;=10000), "Low",
      IF(AND(N716&gt;10000, N716&lt;=100000), "Medium",
         IF(AND(N716&gt;100000, N716&lt;=1000000), "High",
            IF(N716&gt;1000000, "Very High", "")
         )
      )
   )
)</f>
        <v>Low</v>
      </c>
      <c r="P716" t="str">
        <f>IF(AND(HOUR(K716)&gt;=5, HOUR(K716)&lt;8), "Early Morning",
   IF(AND(HOUR(K716)&gt;=8, HOUR(K716)&lt;=11), "Morning",
      IF(AND(HOUR(K716)&gt;11, HOUR(K716)&lt;=12), "Late Morning",
         IF(AND(HOUR(K716)&gt;=12, HOUR(K716)&lt;13), "Afternoon",
            IF(AND(HOUR(K716)&gt;=13, HOUR(K716)&lt;=15), "Early Afternoon",
               IF(AND(HOUR(K716)&gt;=16, HOUR(K716)&lt;=17), "Late Afternoon",
                  IF(AND(HOUR(K716)&gt;=17, HOUR(K716)&lt;19), "Evening",
                     IF(AND(HOUR(K716)&gt;=19, HOUR(K716)&lt;=21), "Early Evening",
                        IF(OR(HOUR(K716)&gt;=22, HOUR(K716)&lt;5), "Night", "")
                     )
                  )
               )
            )
         )
      )
   )
)</f>
        <v>Early Evening</v>
      </c>
      <c r="Q716" s="4" t="str">
        <f>IF(OR(WEEKDAY(G716,1)=1, WEEKDAY(G716,1)=7), "Weekend", "Weekday")</f>
        <v>Weekday</v>
      </c>
    </row>
    <row r="717" spans="1:17" x14ac:dyDescent="0.25">
      <c r="A717">
        <v>4</v>
      </c>
      <c r="B717">
        <v>598</v>
      </c>
      <c r="C717">
        <v>17</v>
      </c>
      <c r="D717">
        <v>1280</v>
      </c>
      <c r="E717">
        <v>720</v>
      </c>
      <c r="F717">
        <v>1625934943</v>
      </c>
      <c r="G717" s="1">
        <f>DATE(1970,1,1) + (F717/86400)</f>
        <v>44387.691469907411</v>
      </c>
      <c r="H717" s="5" t="str">
        <f>TEXT(Table1[[#This Row],[Create_date]],"yyyy")</f>
        <v>2021</v>
      </c>
      <c r="I717" s="1" t="str">
        <f>TEXT(G717, "dddd")</f>
        <v>Saturday</v>
      </c>
      <c r="J717" s="1" t="str">
        <f>TEXT(Table1[[#This Row],[Create_date]],"mmmm")</f>
        <v>July</v>
      </c>
      <c r="K717" s="3">
        <f>DATE(1970,1,1) + (F717/86400)</f>
        <v>44387.691469907411</v>
      </c>
      <c r="L717" s="2">
        <v>9</v>
      </c>
      <c r="M717" t="s">
        <v>850</v>
      </c>
      <c r="N717">
        <v>12614</v>
      </c>
      <c r="O717" t="str">
        <f>IF(N717&lt;=1000, "Very Low",
   IF(AND(N717&gt;1000, N717&lt;=10000), "Low",
      IF(AND(N717&gt;10000, N717&lt;=100000), "Medium",
         IF(AND(N717&gt;100000, N717&lt;=1000000), "High",
            IF(N717&gt;1000000, "Very High", "")
         )
      )
   )
)</f>
        <v>Medium</v>
      </c>
      <c r="P717" t="str">
        <f>IF(AND(HOUR(K717)&gt;=5, HOUR(K717)&lt;8), "Early Morning",
   IF(AND(HOUR(K717)&gt;=8, HOUR(K717)&lt;=11), "Morning",
      IF(AND(HOUR(K717)&gt;11, HOUR(K717)&lt;=12), "Late Morning",
         IF(AND(HOUR(K717)&gt;=12, HOUR(K717)&lt;13), "Afternoon",
            IF(AND(HOUR(K717)&gt;=13, HOUR(K717)&lt;=15), "Early Afternoon",
               IF(AND(HOUR(K717)&gt;=16, HOUR(K717)&lt;=17), "Late Afternoon",
                  IF(AND(HOUR(K717)&gt;=17, HOUR(K717)&lt;19), "Evening",
                     IF(AND(HOUR(K717)&gt;=19, HOUR(K717)&lt;=21), "Early Evening",
                        IF(OR(HOUR(K717)&gt;=22, HOUR(K717)&lt;5), "Night", "")
                     )
                  )
               )
            )
         )
      )
   )
)</f>
        <v>Late Afternoon</v>
      </c>
      <c r="Q717" s="4" t="str">
        <f>IF(OR(WEEKDAY(G717,1)=1, WEEKDAY(G717,1)=7), "Weekend", "Weekday")</f>
        <v>Weekend</v>
      </c>
    </row>
    <row r="718" spans="1:17" x14ac:dyDescent="0.25">
      <c r="A718">
        <v>5</v>
      </c>
      <c r="B718">
        <v>205</v>
      </c>
      <c r="C718">
        <v>0</v>
      </c>
      <c r="D718">
        <v>1280</v>
      </c>
      <c r="E718">
        <v>720</v>
      </c>
      <c r="F718">
        <v>1625927534</v>
      </c>
      <c r="G718" s="1">
        <f>DATE(1970,1,1) + (F718/86400)</f>
        <v>44387.605717592596</v>
      </c>
      <c r="H718" s="5" t="str">
        <f>TEXT(Table1[[#This Row],[Create_date]],"yyyy")</f>
        <v>2021</v>
      </c>
      <c r="I718" s="1" t="str">
        <f>TEXT(G718, "dddd")</f>
        <v>Saturday</v>
      </c>
      <c r="J718" s="1" t="str">
        <f>TEXT(Table1[[#This Row],[Create_date]],"mmmm")</f>
        <v>July</v>
      </c>
      <c r="K718" s="3">
        <f>DATE(1970,1,1) + (F718/86400)</f>
        <v>44387.605717592596</v>
      </c>
      <c r="L718" s="2">
        <v>10</v>
      </c>
      <c r="M718" t="s">
        <v>851</v>
      </c>
      <c r="N718">
        <v>10041</v>
      </c>
      <c r="O718" t="str">
        <f>IF(N718&lt;=1000, "Very Low",
   IF(AND(N718&gt;1000, N718&lt;=10000), "Low",
      IF(AND(N718&gt;10000, N718&lt;=100000), "Medium",
         IF(AND(N718&gt;100000, N718&lt;=1000000), "High",
            IF(N718&gt;1000000, "Very High", "")
         )
      )
   )
)</f>
        <v>Medium</v>
      </c>
      <c r="P718" t="str">
        <f>IF(AND(HOUR(K718)&gt;=5, HOUR(K718)&lt;8), "Early Morning",
   IF(AND(HOUR(K718)&gt;=8, HOUR(K718)&lt;=11), "Morning",
      IF(AND(HOUR(K718)&gt;11, HOUR(K718)&lt;=12), "Late Morning",
         IF(AND(HOUR(K718)&gt;=12, HOUR(K718)&lt;13), "Afternoon",
            IF(AND(HOUR(K718)&gt;=13, HOUR(K718)&lt;=15), "Early Afternoon",
               IF(AND(HOUR(K718)&gt;=16, HOUR(K718)&lt;=17), "Late Afternoon",
                  IF(AND(HOUR(K718)&gt;=17, HOUR(K718)&lt;19), "Evening",
                     IF(AND(HOUR(K718)&gt;=19, HOUR(K718)&lt;=21), "Early Evening",
                        IF(OR(HOUR(K718)&gt;=22, HOUR(K718)&lt;5), "Night", "")
                     )
                  )
               )
            )
         )
      )
   )
)</f>
        <v>Early Afternoon</v>
      </c>
      <c r="Q718" s="4" t="str">
        <f>IF(OR(WEEKDAY(G718,1)=1, WEEKDAY(G718,1)=7), "Weekend", "Weekday")</f>
        <v>Weekend</v>
      </c>
    </row>
    <row r="719" spans="1:17" x14ac:dyDescent="0.25">
      <c r="A719">
        <v>4</v>
      </c>
      <c r="B719">
        <v>323</v>
      </c>
      <c r="C719">
        <v>2</v>
      </c>
      <c r="D719">
        <v>1280</v>
      </c>
      <c r="E719">
        <v>720</v>
      </c>
      <c r="F719">
        <v>1625885683</v>
      </c>
      <c r="G719" s="1">
        <f>DATE(1970,1,1) + (F719/86400)</f>
        <v>44387.121331018519</v>
      </c>
      <c r="H719" s="5" t="str">
        <f>TEXT(Table1[[#This Row],[Create_date]],"yyyy")</f>
        <v>2021</v>
      </c>
      <c r="I719" s="1" t="str">
        <f>TEXT(G719, "dddd")</f>
        <v>Saturday</v>
      </c>
      <c r="J719" s="1" t="str">
        <f>TEXT(Table1[[#This Row],[Create_date]],"mmmm")</f>
        <v>July</v>
      </c>
      <c r="K719" s="3">
        <f>DATE(1970,1,1) + (F719/86400)</f>
        <v>44387.121331018519</v>
      </c>
      <c r="L719" s="2">
        <v>19</v>
      </c>
      <c r="M719" t="s">
        <v>852</v>
      </c>
      <c r="N719">
        <v>8844</v>
      </c>
      <c r="O719" t="str">
        <f>IF(N719&lt;=1000, "Very Low",
   IF(AND(N719&gt;1000, N719&lt;=10000), "Low",
      IF(AND(N719&gt;10000, N719&lt;=100000), "Medium",
         IF(AND(N719&gt;100000, N719&lt;=1000000), "High",
            IF(N719&gt;1000000, "Very High", "")
         )
      )
   )
)</f>
        <v>Low</v>
      </c>
      <c r="P719" t="str">
        <f>IF(AND(HOUR(K719)&gt;=5, HOUR(K719)&lt;8), "Early Morning",
   IF(AND(HOUR(K719)&gt;=8, HOUR(K719)&lt;=11), "Morning",
      IF(AND(HOUR(K719)&gt;11, HOUR(K719)&lt;=12), "Late Morning",
         IF(AND(HOUR(K719)&gt;=12, HOUR(K719)&lt;13), "Afternoon",
            IF(AND(HOUR(K719)&gt;=13, HOUR(K719)&lt;=15), "Early Afternoon",
               IF(AND(HOUR(K719)&gt;=16, HOUR(K719)&lt;=17), "Late Afternoon",
                  IF(AND(HOUR(K719)&gt;=17, HOUR(K719)&lt;19), "Evening",
                     IF(AND(HOUR(K719)&gt;=19, HOUR(K719)&lt;=21), "Early Evening",
                        IF(OR(HOUR(K719)&gt;=22, HOUR(K719)&lt;5), "Night", "")
                     )
                  )
               )
            )
         )
      )
   )
)</f>
        <v>Night</v>
      </c>
      <c r="Q719" s="4" t="str">
        <f>IF(OR(WEEKDAY(G719,1)=1, WEEKDAY(G719,1)=7), "Weekend", "Weekday")</f>
        <v>Weekend</v>
      </c>
    </row>
    <row r="720" spans="1:17" x14ac:dyDescent="0.25">
      <c r="A720">
        <v>9</v>
      </c>
      <c r="B720">
        <v>1408</v>
      </c>
      <c r="C720">
        <v>24</v>
      </c>
      <c r="D720">
        <v>1280</v>
      </c>
      <c r="E720">
        <v>720</v>
      </c>
      <c r="F720">
        <v>1625771988</v>
      </c>
      <c r="G720" s="1">
        <f>DATE(1970,1,1) + (F720/86400)</f>
        <v>44385.80541666667</v>
      </c>
      <c r="H720" s="5" t="str">
        <f>TEXT(Table1[[#This Row],[Create_date]],"yyyy")</f>
        <v>2021</v>
      </c>
      <c r="I720" s="1" t="str">
        <f>TEXT(G720, "dddd")</f>
        <v>Thursday</v>
      </c>
      <c r="J720" s="1" t="str">
        <f>TEXT(Table1[[#This Row],[Create_date]],"mmmm")</f>
        <v>July</v>
      </c>
      <c r="K720" s="3">
        <f>DATE(1970,1,1) + (F720/86400)</f>
        <v>44385.80541666667</v>
      </c>
      <c r="L720" s="2">
        <v>11</v>
      </c>
      <c r="M720" t="s">
        <v>853</v>
      </c>
      <c r="N720">
        <v>93810</v>
      </c>
      <c r="O720" t="str">
        <f>IF(N720&lt;=1000, "Very Low",
   IF(AND(N720&gt;1000, N720&lt;=10000), "Low",
      IF(AND(N720&gt;10000, N720&lt;=100000), "Medium",
         IF(AND(N720&gt;100000, N720&lt;=1000000), "High",
            IF(N720&gt;1000000, "Very High", "")
         )
      )
   )
)</f>
        <v>Medium</v>
      </c>
      <c r="P720" t="str">
        <f>IF(AND(HOUR(K720)&gt;=5, HOUR(K720)&lt;8), "Early Morning",
   IF(AND(HOUR(K720)&gt;=8, HOUR(K720)&lt;=11), "Morning",
      IF(AND(HOUR(K720)&gt;11, HOUR(K720)&lt;=12), "Late Morning",
         IF(AND(HOUR(K720)&gt;=12, HOUR(K720)&lt;13), "Afternoon",
            IF(AND(HOUR(K720)&gt;=13, HOUR(K720)&lt;=15), "Early Afternoon",
               IF(AND(HOUR(K720)&gt;=16, HOUR(K720)&lt;=17), "Late Afternoon",
                  IF(AND(HOUR(K720)&gt;=17, HOUR(K720)&lt;19), "Evening",
                     IF(AND(HOUR(K720)&gt;=19, HOUR(K720)&lt;=21), "Early Evening",
                        IF(OR(HOUR(K720)&gt;=22, HOUR(K720)&lt;5), "Night", "")
                     )
                  )
               )
            )
         )
      )
   )
)</f>
        <v>Early Evening</v>
      </c>
      <c r="Q720" s="4" t="str">
        <f>IF(OR(WEEKDAY(G720,1)=1, WEEKDAY(G720,1)=7), "Weekend", "Weekday")</f>
        <v>Weekday</v>
      </c>
    </row>
    <row r="721" spans="1:17" x14ac:dyDescent="0.25">
      <c r="A721">
        <v>6</v>
      </c>
      <c r="B721">
        <v>288</v>
      </c>
      <c r="C721">
        <v>8</v>
      </c>
      <c r="D721">
        <v>1280</v>
      </c>
      <c r="E721">
        <v>720</v>
      </c>
      <c r="F721">
        <v>1625767901</v>
      </c>
      <c r="G721" s="1">
        <f>DATE(1970,1,1) + (F721/86400)</f>
        <v>44385.758113425924</v>
      </c>
      <c r="H721" s="5" t="str">
        <f>TEXT(Table1[[#This Row],[Create_date]],"yyyy")</f>
        <v>2021</v>
      </c>
      <c r="I721" s="1" t="str">
        <f>TEXT(G721, "dddd")</f>
        <v>Thursday</v>
      </c>
      <c r="J721" s="1" t="str">
        <f>TEXT(Table1[[#This Row],[Create_date]],"mmmm")</f>
        <v>July</v>
      </c>
      <c r="K721" s="3">
        <f>DATE(1970,1,1) + (F721/86400)</f>
        <v>44385.758113425924</v>
      </c>
      <c r="L721" s="2">
        <v>11</v>
      </c>
      <c r="M721" t="s">
        <v>854</v>
      </c>
      <c r="N721">
        <v>9048</v>
      </c>
      <c r="O721" t="str">
        <f>IF(N721&lt;=1000, "Very Low",
   IF(AND(N721&gt;1000, N721&lt;=10000), "Low",
      IF(AND(N721&gt;10000, N721&lt;=100000), "Medium",
         IF(AND(N721&gt;100000, N721&lt;=1000000), "High",
            IF(N721&gt;1000000, "Very High", "")
         )
      )
   )
)</f>
        <v>Low</v>
      </c>
      <c r="P721" t="str">
        <f>IF(AND(HOUR(K721)&gt;=5, HOUR(K721)&lt;8), "Early Morning",
   IF(AND(HOUR(K721)&gt;=8, HOUR(K721)&lt;=11), "Morning",
      IF(AND(HOUR(K721)&gt;11, HOUR(K721)&lt;=12), "Late Morning",
         IF(AND(HOUR(K721)&gt;=12, HOUR(K721)&lt;13), "Afternoon",
            IF(AND(HOUR(K721)&gt;=13, HOUR(K721)&lt;=15), "Early Afternoon",
               IF(AND(HOUR(K721)&gt;=16, HOUR(K721)&lt;=17), "Late Afternoon",
                  IF(AND(HOUR(K721)&gt;=17, HOUR(K721)&lt;19), "Evening",
                     IF(AND(HOUR(K721)&gt;=19, HOUR(K721)&lt;=21), "Early Evening",
                        IF(OR(HOUR(K721)&gt;=22, HOUR(K721)&lt;5), "Night", "")
                     )
                  )
               )
            )
         )
      )
   )
)</f>
        <v>Evening</v>
      </c>
      <c r="Q721" s="4" t="str">
        <f>IF(OR(WEEKDAY(G721,1)=1, WEEKDAY(G721,1)=7), "Weekend", "Weekday")</f>
        <v>Weekday</v>
      </c>
    </row>
    <row r="722" spans="1:17" x14ac:dyDescent="0.25">
      <c r="A722">
        <v>18</v>
      </c>
      <c r="B722">
        <v>684</v>
      </c>
      <c r="C722">
        <v>0</v>
      </c>
      <c r="D722">
        <v>1280</v>
      </c>
      <c r="E722">
        <v>720</v>
      </c>
      <c r="F722">
        <v>1625688931</v>
      </c>
      <c r="G722" s="1">
        <f>DATE(1970,1,1) + (F722/86400)</f>
        <v>44384.8441087963</v>
      </c>
      <c r="H722" s="5" t="str">
        <f>TEXT(Table1[[#This Row],[Create_date]],"yyyy")</f>
        <v>2021</v>
      </c>
      <c r="I722" s="1" t="str">
        <f>TEXT(G722, "dddd")</f>
        <v>Wednesday</v>
      </c>
      <c r="J722" s="1" t="str">
        <f>TEXT(Table1[[#This Row],[Create_date]],"mmmm")</f>
        <v>July</v>
      </c>
      <c r="K722" s="3">
        <f>DATE(1970,1,1) + (F722/86400)</f>
        <v>44384.8441087963</v>
      </c>
      <c r="L722" s="2">
        <v>12</v>
      </c>
      <c r="M722" t="s">
        <v>855</v>
      </c>
      <c r="N722">
        <v>10333</v>
      </c>
      <c r="O722" t="str">
        <f>IF(N722&lt;=1000, "Very Low",
   IF(AND(N722&gt;1000, N722&lt;=10000), "Low",
      IF(AND(N722&gt;10000, N722&lt;=100000), "Medium",
         IF(AND(N722&gt;100000, N722&lt;=1000000), "High",
            IF(N722&gt;1000000, "Very High", "")
         )
      )
   )
)</f>
        <v>Medium</v>
      </c>
      <c r="P722" t="str">
        <f>IF(AND(HOUR(K722)&gt;=5, HOUR(K722)&lt;8), "Early Morning",
   IF(AND(HOUR(K722)&gt;=8, HOUR(K722)&lt;=11), "Morning",
      IF(AND(HOUR(K722)&gt;11, HOUR(K722)&lt;=12), "Late Morning",
         IF(AND(HOUR(K722)&gt;=12, HOUR(K722)&lt;13), "Afternoon",
            IF(AND(HOUR(K722)&gt;=13, HOUR(K722)&lt;=15), "Early Afternoon",
               IF(AND(HOUR(K722)&gt;=16, HOUR(K722)&lt;=17), "Late Afternoon",
                  IF(AND(HOUR(K722)&gt;=17, HOUR(K722)&lt;19), "Evening",
                     IF(AND(HOUR(K722)&gt;=19, HOUR(K722)&lt;=21), "Early Evening",
                        IF(OR(HOUR(K722)&gt;=22, HOUR(K722)&lt;5), "Night", "")
                     )
                  )
               )
            )
         )
      )
   )
)</f>
        <v>Early Evening</v>
      </c>
      <c r="Q722" s="4" t="str">
        <f>IF(OR(WEEKDAY(G722,1)=1, WEEKDAY(G722,1)=7), "Weekend", "Weekday")</f>
        <v>Weekday</v>
      </c>
    </row>
    <row r="723" spans="1:17" x14ac:dyDescent="0.25">
      <c r="A723">
        <v>7</v>
      </c>
      <c r="B723">
        <v>264</v>
      </c>
      <c r="C723">
        <v>2</v>
      </c>
      <c r="D723">
        <v>1280</v>
      </c>
      <c r="E723">
        <v>720</v>
      </c>
      <c r="F723">
        <v>1625676998</v>
      </c>
      <c r="G723" s="1">
        <f>DATE(1970,1,1) + (F723/86400)</f>
        <v>44384.705995370372</v>
      </c>
      <c r="H723" s="5" t="str">
        <f>TEXT(Table1[[#This Row],[Create_date]],"yyyy")</f>
        <v>2021</v>
      </c>
      <c r="I723" s="1" t="str">
        <f>TEXT(G723, "dddd")</f>
        <v>Wednesday</v>
      </c>
      <c r="J723" s="1" t="str">
        <f>TEXT(Table1[[#This Row],[Create_date]],"mmmm")</f>
        <v>July</v>
      </c>
      <c r="K723" s="3">
        <f>DATE(1970,1,1) + (F723/86400)</f>
        <v>44384.705995370372</v>
      </c>
      <c r="L723" s="2">
        <v>8</v>
      </c>
      <c r="M723" t="s">
        <v>856</v>
      </c>
      <c r="N723">
        <v>7833</v>
      </c>
      <c r="O723" t="str">
        <f>IF(N723&lt;=1000, "Very Low",
   IF(AND(N723&gt;1000, N723&lt;=10000), "Low",
      IF(AND(N723&gt;10000, N723&lt;=100000), "Medium",
         IF(AND(N723&gt;100000, N723&lt;=1000000), "High",
            IF(N723&gt;1000000, "Very High", "")
         )
      )
   )
)</f>
        <v>Low</v>
      </c>
      <c r="P723" t="str">
        <f>IF(AND(HOUR(K723)&gt;=5, HOUR(K723)&lt;8), "Early Morning",
   IF(AND(HOUR(K723)&gt;=8, HOUR(K723)&lt;=11), "Morning",
      IF(AND(HOUR(K723)&gt;11, HOUR(K723)&lt;=12), "Late Morning",
         IF(AND(HOUR(K723)&gt;=12, HOUR(K723)&lt;13), "Afternoon",
            IF(AND(HOUR(K723)&gt;=13, HOUR(K723)&lt;=15), "Early Afternoon",
               IF(AND(HOUR(K723)&gt;=16, HOUR(K723)&lt;=17), "Late Afternoon",
                  IF(AND(HOUR(K723)&gt;=17, HOUR(K723)&lt;19), "Evening",
                     IF(AND(HOUR(K723)&gt;=19, HOUR(K723)&lt;=21), "Early Evening",
                        IF(OR(HOUR(K723)&gt;=22, HOUR(K723)&lt;5), "Night", "")
                     )
                  )
               )
            )
         )
      )
   )
)</f>
        <v>Late Afternoon</v>
      </c>
      <c r="Q723" s="4" t="str">
        <f>IF(OR(WEEKDAY(G723,1)=1, WEEKDAY(G723,1)=7), "Weekend", "Weekday")</f>
        <v>Weekday</v>
      </c>
    </row>
    <row r="724" spans="1:17" x14ac:dyDescent="0.25">
      <c r="A724">
        <v>17</v>
      </c>
      <c r="B724">
        <v>440</v>
      </c>
      <c r="C724">
        <v>10</v>
      </c>
      <c r="D724">
        <v>1280</v>
      </c>
      <c r="E724">
        <v>720</v>
      </c>
      <c r="F724">
        <v>1625673624</v>
      </c>
      <c r="G724" s="1">
        <f>DATE(1970,1,1) + (F724/86400)</f>
        <v>44384.666944444441</v>
      </c>
      <c r="H724" s="5" t="str">
        <f>TEXT(Table1[[#This Row],[Create_date]],"yyyy")</f>
        <v>2021</v>
      </c>
      <c r="I724" s="1" t="str">
        <f>TEXT(G724, "dddd")</f>
        <v>Wednesday</v>
      </c>
      <c r="J724" s="1" t="str">
        <f>TEXT(Table1[[#This Row],[Create_date]],"mmmm")</f>
        <v>July</v>
      </c>
      <c r="K724" s="3">
        <f>DATE(1970,1,1) + (F724/86400)</f>
        <v>44384.666944444441</v>
      </c>
      <c r="L724" s="2">
        <v>57</v>
      </c>
      <c r="M724" t="s">
        <v>857</v>
      </c>
      <c r="N724">
        <v>5927</v>
      </c>
      <c r="O724" t="str">
        <f>IF(N724&lt;=1000, "Very Low",
   IF(AND(N724&gt;1000, N724&lt;=10000), "Low",
      IF(AND(N724&gt;10000, N724&lt;=100000), "Medium",
         IF(AND(N724&gt;100000, N724&lt;=1000000), "High",
            IF(N724&gt;1000000, "Very High", "")
         )
      )
   )
)</f>
        <v>Low</v>
      </c>
      <c r="P724" t="str">
        <f>IF(AND(HOUR(K724)&gt;=5, HOUR(K724)&lt;8), "Early Morning",
   IF(AND(HOUR(K724)&gt;=8, HOUR(K724)&lt;=11), "Morning",
      IF(AND(HOUR(K724)&gt;11, HOUR(K724)&lt;=12), "Late Morning",
         IF(AND(HOUR(K724)&gt;=12, HOUR(K724)&lt;13), "Afternoon",
            IF(AND(HOUR(K724)&gt;=13, HOUR(K724)&lt;=15), "Early Afternoon",
               IF(AND(HOUR(K724)&gt;=16, HOUR(K724)&lt;=17), "Late Afternoon",
                  IF(AND(HOUR(K724)&gt;=17, HOUR(K724)&lt;19), "Evening",
                     IF(AND(HOUR(K724)&gt;=19, HOUR(K724)&lt;=21), "Early Evening",
                        IF(OR(HOUR(K724)&gt;=22, HOUR(K724)&lt;5), "Night", "")
                     )
                  )
               )
            )
         )
      )
   )
)</f>
        <v>Late Afternoon</v>
      </c>
      <c r="Q724" s="4" t="str">
        <f>IF(OR(WEEKDAY(G724,1)=1, WEEKDAY(G724,1)=7), "Weekend", "Weekday")</f>
        <v>Weekday</v>
      </c>
    </row>
    <row r="725" spans="1:17" x14ac:dyDescent="0.25">
      <c r="A725">
        <v>8</v>
      </c>
      <c r="B725">
        <v>1472</v>
      </c>
      <c r="C725">
        <v>98</v>
      </c>
      <c r="D725">
        <v>1052</v>
      </c>
      <c r="E725">
        <v>592</v>
      </c>
      <c r="F725">
        <v>1625580371</v>
      </c>
      <c r="G725" s="1">
        <f>DATE(1970,1,1) + (F725/86400)</f>
        <v>44383.587627314817</v>
      </c>
      <c r="H725" s="5" t="str">
        <f>TEXT(Table1[[#This Row],[Create_date]],"yyyy")</f>
        <v>2021</v>
      </c>
      <c r="I725" s="1" t="str">
        <f>TEXT(G725, "dddd")</f>
        <v>Tuesday</v>
      </c>
      <c r="J725" s="1" t="str">
        <f>TEXT(Table1[[#This Row],[Create_date]],"mmmm")</f>
        <v>July</v>
      </c>
      <c r="K725" s="3">
        <f>DATE(1970,1,1) + (F725/86400)</f>
        <v>44383.587627314817</v>
      </c>
      <c r="L725" s="2">
        <v>10</v>
      </c>
      <c r="M725" t="s">
        <v>858</v>
      </c>
      <c r="N725">
        <v>19054</v>
      </c>
      <c r="O725" t="str">
        <f>IF(N725&lt;=1000, "Very Low",
   IF(AND(N725&gt;1000, N725&lt;=10000), "Low",
      IF(AND(N725&gt;10000, N725&lt;=100000), "Medium",
         IF(AND(N725&gt;100000, N725&lt;=1000000), "High",
            IF(N725&gt;1000000, "Very High", "")
         )
      )
   )
)</f>
        <v>Medium</v>
      </c>
      <c r="P725" t="str">
        <f>IF(AND(HOUR(K725)&gt;=5, HOUR(K725)&lt;8), "Early Morning",
   IF(AND(HOUR(K725)&gt;=8, HOUR(K725)&lt;=11), "Morning",
      IF(AND(HOUR(K725)&gt;11, HOUR(K725)&lt;=12), "Late Morning",
         IF(AND(HOUR(K725)&gt;=12, HOUR(K725)&lt;13), "Afternoon",
            IF(AND(HOUR(K725)&gt;=13, HOUR(K725)&lt;=15), "Early Afternoon",
               IF(AND(HOUR(K725)&gt;=16, HOUR(K725)&lt;=17), "Late Afternoon",
                  IF(AND(HOUR(K725)&gt;=17, HOUR(K725)&lt;19), "Evening",
                     IF(AND(HOUR(K725)&gt;=19, HOUR(K725)&lt;=21), "Early Evening",
                        IF(OR(HOUR(K725)&gt;=22, HOUR(K725)&lt;5), "Night", "")
                     )
                  )
               )
            )
         )
      )
   )
)</f>
        <v>Early Afternoon</v>
      </c>
      <c r="Q725" s="4" t="str">
        <f>IF(OR(WEEKDAY(G725,1)=1, WEEKDAY(G725,1)=7), "Weekend", "Weekday")</f>
        <v>Weekday</v>
      </c>
    </row>
    <row r="726" spans="1:17" x14ac:dyDescent="0.25">
      <c r="A726">
        <v>8</v>
      </c>
      <c r="B726">
        <v>226</v>
      </c>
      <c r="C726">
        <v>3</v>
      </c>
      <c r="D726">
        <v>1280</v>
      </c>
      <c r="E726">
        <v>592</v>
      </c>
      <c r="F726">
        <v>1625337183</v>
      </c>
      <c r="G726" s="1">
        <f>DATE(1970,1,1) + (F726/86400)</f>
        <v>44380.772951388892</v>
      </c>
      <c r="H726" s="5" t="str">
        <f>TEXT(Table1[[#This Row],[Create_date]],"yyyy")</f>
        <v>2021</v>
      </c>
      <c r="I726" s="1" t="str">
        <f>TEXT(G726, "dddd")</f>
        <v>Saturday</v>
      </c>
      <c r="J726" s="1" t="str">
        <f>TEXT(Table1[[#This Row],[Create_date]],"mmmm")</f>
        <v>July</v>
      </c>
      <c r="K726" s="3">
        <f>DATE(1970,1,1) + (F726/86400)</f>
        <v>44380.772951388892</v>
      </c>
      <c r="L726" s="2">
        <v>24</v>
      </c>
      <c r="M726" t="s">
        <v>859</v>
      </c>
      <c r="N726">
        <v>7494</v>
      </c>
      <c r="O726" t="str">
        <f>IF(N726&lt;=1000, "Very Low",
   IF(AND(N726&gt;1000, N726&lt;=10000), "Low",
      IF(AND(N726&gt;10000, N726&lt;=100000), "Medium",
         IF(AND(N726&gt;100000, N726&lt;=1000000), "High",
            IF(N726&gt;1000000, "Very High", "")
         )
      )
   )
)</f>
        <v>Low</v>
      </c>
      <c r="P726" t="str">
        <f>IF(AND(HOUR(K726)&gt;=5, HOUR(K726)&lt;8), "Early Morning",
   IF(AND(HOUR(K726)&gt;=8, HOUR(K726)&lt;=11), "Morning",
      IF(AND(HOUR(K726)&gt;11, HOUR(K726)&lt;=12), "Late Morning",
         IF(AND(HOUR(K726)&gt;=12, HOUR(K726)&lt;13), "Afternoon",
            IF(AND(HOUR(K726)&gt;=13, HOUR(K726)&lt;=15), "Early Afternoon",
               IF(AND(HOUR(K726)&gt;=16, HOUR(K726)&lt;=17), "Late Afternoon",
                  IF(AND(HOUR(K726)&gt;=17, HOUR(K726)&lt;19), "Evening",
                     IF(AND(HOUR(K726)&gt;=19, HOUR(K726)&lt;=21), "Early Evening",
                        IF(OR(HOUR(K726)&gt;=22, HOUR(K726)&lt;5), "Night", "")
                     )
                  )
               )
            )
         )
      )
   )
)</f>
        <v>Evening</v>
      </c>
      <c r="Q726" s="4" t="str">
        <f>IF(OR(WEEKDAY(G726,1)=1, WEEKDAY(G726,1)=7), "Weekend", "Weekday")</f>
        <v>Weekend</v>
      </c>
    </row>
    <row r="727" spans="1:17" x14ac:dyDescent="0.25">
      <c r="A727">
        <v>36</v>
      </c>
      <c r="B727">
        <v>2129</v>
      </c>
      <c r="C727">
        <v>460</v>
      </c>
      <c r="D727">
        <v>1280</v>
      </c>
      <c r="E727">
        <v>720</v>
      </c>
      <c r="F727">
        <v>1625255325</v>
      </c>
      <c r="G727" s="1">
        <f>DATE(1970,1,1) + (F727/86400)</f>
        <v>44379.825520833328</v>
      </c>
      <c r="H727" s="5" t="str">
        <f>TEXT(Table1[[#This Row],[Create_date]],"yyyy")</f>
        <v>2021</v>
      </c>
      <c r="I727" s="1" t="str">
        <f>TEXT(G727, "dddd")</f>
        <v>Friday</v>
      </c>
      <c r="J727" s="1" t="str">
        <f>TEXT(Table1[[#This Row],[Create_date]],"mmmm")</f>
        <v>July</v>
      </c>
      <c r="K727" s="3">
        <f>DATE(1970,1,1) + (F727/86400)</f>
        <v>44379.825520833328</v>
      </c>
      <c r="L727" s="2">
        <v>6</v>
      </c>
      <c r="M727" t="s">
        <v>860</v>
      </c>
      <c r="N727">
        <v>34354</v>
      </c>
      <c r="O727" t="str">
        <f>IF(N727&lt;=1000, "Very Low",
   IF(AND(N727&gt;1000, N727&lt;=10000), "Low",
      IF(AND(N727&gt;10000, N727&lt;=100000), "Medium",
         IF(AND(N727&gt;100000, N727&lt;=1000000), "High",
            IF(N727&gt;1000000, "Very High", "")
         )
      )
   )
)</f>
        <v>Medium</v>
      </c>
      <c r="P727" t="str">
        <f>IF(AND(HOUR(K727)&gt;=5, HOUR(K727)&lt;8), "Early Morning",
   IF(AND(HOUR(K727)&gt;=8, HOUR(K727)&lt;=11), "Morning",
      IF(AND(HOUR(K727)&gt;11, HOUR(K727)&lt;=12), "Late Morning",
         IF(AND(HOUR(K727)&gt;=12, HOUR(K727)&lt;13), "Afternoon",
            IF(AND(HOUR(K727)&gt;=13, HOUR(K727)&lt;=15), "Early Afternoon",
               IF(AND(HOUR(K727)&gt;=16, HOUR(K727)&lt;=17), "Late Afternoon",
                  IF(AND(HOUR(K727)&gt;=17, HOUR(K727)&lt;19), "Evening",
                     IF(AND(HOUR(K727)&gt;=19, HOUR(K727)&lt;=21), "Early Evening",
                        IF(OR(HOUR(K727)&gt;=22, HOUR(K727)&lt;5), "Night", "")
                     )
                  )
               )
            )
         )
      )
   )
)</f>
        <v>Early Evening</v>
      </c>
      <c r="Q727" s="4" t="str">
        <f>IF(OR(WEEKDAY(G727,1)=1, WEEKDAY(G727,1)=7), "Weekend", "Weekday")</f>
        <v>Weekday</v>
      </c>
    </row>
    <row r="728" spans="1:17" x14ac:dyDescent="0.25">
      <c r="A728">
        <v>14</v>
      </c>
      <c r="B728">
        <v>417</v>
      </c>
      <c r="C728">
        <v>40</v>
      </c>
      <c r="D728">
        <v>1280</v>
      </c>
      <c r="E728">
        <v>720</v>
      </c>
      <c r="F728">
        <v>1625240468</v>
      </c>
      <c r="G728" s="1">
        <f>DATE(1970,1,1) + (F728/86400)</f>
        <v>44379.653564814813</v>
      </c>
      <c r="H728" s="5" t="str">
        <f>TEXT(Table1[[#This Row],[Create_date]],"yyyy")</f>
        <v>2021</v>
      </c>
      <c r="I728" s="1" t="str">
        <f>TEXT(G728, "dddd")</f>
        <v>Friday</v>
      </c>
      <c r="J728" s="1" t="str">
        <f>TEXT(Table1[[#This Row],[Create_date]],"mmmm")</f>
        <v>July</v>
      </c>
      <c r="K728" s="3">
        <f>DATE(1970,1,1) + (F728/86400)</f>
        <v>44379.653564814813</v>
      </c>
      <c r="L728" s="2">
        <v>10</v>
      </c>
      <c r="M728" t="s">
        <v>861</v>
      </c>
      <c r="N728">
        <v>10152</v>
      </c>
      <c r="O728" t="str">
        <f>IF(N728&lt;=1000, "Very Low",
   IF(AND(N728&gt;1000, N728&lt;=10000), "Low",
      IF(AND(N728&gt;10000, N728&lt;=100000), "Medium",
         IF(AND(N728&gt;100000, N728&lt;=1000000), "High",
            IF(N728&gt;1000000, "Very High", "")
         )
      )
   )
)</f>
        <v>Medium</v>
      </c>
      <c r="P728" t="str">
        <f>IF(AND(HOUR(K728)&gt;=5, HOUR(K728)&lt;8), "Early Morning",
   IF(AND(HOUR(K728)&gt;=8, HOUR(K728)&lt;=11), "Morning",
      IF(AND(HOUR(K728)&gt;11, HOUR(K728)&lt;=12), "Late Morning",
         IF(AND(HOUR(K728)&gt;=12, HOUR(K728)&lt;13), "Afternoon",
            IF(AND(HOUR(K728)&gt;=13, HOUR(K728)&lt;=15), "Early Afternoon",
               IF(AND(HOUR(K728)&gt;=16, HOUR(K728)&lt;=17), "Late Afternoon",
                  IF(AND(HOUR(K728)&gt;=17, HOUR(K728)&lt;19), "Evening",
                     IF(AND(HOUR(K728)&gt;=19, HOUR(K728)&lt;=21), "Early Evening",
                        IF(OR(HOUR(K728)&gt;=22, HOUR(K728)&lt;5), "Night", "")
                     )
                  )
               )
            )
         )
      )
   )
)</f>
        <v>Early Afternoon</v>
      </c>
      <c r="Q728" s="4" t="str">
        <f>IF(OR(WEEKDAY(G728,1)=1, WEEKDAY(G728,1)=7), "Weekend", "Weekday")</f>
        <v>Weekday</v>
      </c>
    </row>
    <row r="729" spans="1:17" x14ac:dyDescent="0.25">
      <c r="A729">
        <v>7</v>
      </c>
      <c r="B729">
        <v>232</v>
      </c>
      <c r="C729">
        <v>13</v>
      </c>
      <c r="D729">
        <v>1280</v>
      </c>
      <c r="E729">
        <v>720</v>
      </c>
      <c r="F729">
        <v>1625163754</v>
      </c>
      <c r="G729" s="1">
        <f>DATE(1970,1,1) + (F729/86400)</f>
        <v>44378.765671296293</v>
      </c>
      <c r="H729" s="5" t="str">
        <f>TEXT(Table1[[#This Row],[Create_date]],"yyyy")</f>
        <v>2021</v>
      </c>
      <c r="I729" s="1" t="str">
        <f>TEXT(G729, "dddd")</f>
        <v>Thursday</v>
      </c>
      <c r="J729" s="1" t="str">
        <f>TEXT(Table1[[#This Row],[Create_date]],"mmmm")</f>
        <v>July</v>
      </c>
      <c r="K729" s="3">
        <f>DATE(1970,1,1) + (F729/86400)</f>
        <v>44378.765671296293</v>
      </c>
      <c r="L729" s="2">
        <v>26</v>
      </c>
      <c r="M729" t="s">
        <v>862</v>
      </c>
      <c r="N729">
        <v>7614</v>
      </c>
      <c r="O729" t="str">
        <f>IF(N729&lt;=1000, "Very Low",
   IF(AND(N729&gt;1000, N729&lt;=10000), "Low",
      IF(AND(N729&gt;10000, N729&lt;=100000), "Medium",
         IF(AND(N729&gt;100000, N729&lt;=1000000), "High",
            IF(N729&gt;1000000, "Very High", "")
         )
      )
   )
)</f>
        <v>Low</v>
      </c>
      <c r="P729" t="str">
        <f>IF(AND(HOUR(K729)&gt;=5, HOUR(K729)&lt;8), "Early Morning",
   IF(AND(HOUR(K729)&gt;=8, HOUR(K729)&lt;=11), "Morning",
      IF(AND(HOUR(K729)&gt;11, HOUR(K729)&lt;=12), "Late Morning",
         IF(AND(HOUR(K729)&gt;=12, HOUR(K729)&lt;13), "Afternoon",
            IF(AND(HOUR(K729)&gt;=13, HOUR(K729)&lt;=15), "Early Afternoon",
               IF(AND(HOUR(K729)&gt;=16, HOUR(K729)&lt;=17), "Late Afternoon",
                  IF(AND(HOUR(K729)&gt;=17, HOUR(K729)&lt;19), "Evening",
                     IF(AND(HOUR(K729)&gt;=19, HOUR(K729)&lt;=21), "Early Evening",
                        IF(OR(HOUR(K729)&gt;=22, HOUR(K729)&lt;5), "Night", "")
                     )
                  )
               )
            )
         )
      )
   )
)</f>
        <v>Evening</v>
      </c>
      <c r="Q729" s="4" t="str">
        <f>IF(OR(WEEKDAY(G729,1)=1, WEEKDAY(G729,1)=7), "Weekend", "Weekday")</f>
        <v>Weekday</v>
      </c>
    </row>
    <row r="730" spans="1:17" x14ac:dyDescent="0.25">
      <c r="A730">
        <v>102</v>
      </c>
      <c r="B730">
        <v>1380</v>
      </c>
      <c r="C730">
        <v>8</v>
      </c>
      <c r="D730">
        <v>1280</v>
      </c>
      <c r="E730">
        <v>720</v>
      </c>
      <c r="F730">
        <v>1625160583</v>
      </c>
      <c r="G730" s="1">
        <f>DATE(1970,1,1) + (F730/86400)</f>
        <v>44378.728969907403</v>
      </c>
      <c r="H730" s="5" t="str">
        <f>TEXT(Table1[[#This Row],[Create_date]],"yyyy")</f>
        <v>2021</v>
      </c>
      <c r="I730" s="1" t="str">
        <f>TEXT(G730, "dddd")</f>
        <v>Thursday</v>
      </c>
      <c r="J730" s="1" t="str">
        <f>TEXT(Table1[[#This Row],[Create_date]],"mmmm")</f>
        <v>July</v>
      </c>
      <c r="K730" s="3">
        <f>DATE(1970,1,1) + (F730/86400)</f>
        <v>44378.728969907403</v>
      </c>
      <c r="L730" s="2">
        <v>59</v>
      </c>
      <c r="M730" t="s">
        <v>281</v>
      </c>
      <c r="N730">
        <v>17017</v>
      </c>
      <c r="O730" t="str">
        <f>IF(N730&lt;=1000, "Very Low",
   IF(AND(N730&gt;1000, N730&lt;=10000), "Low",
      IF(AND(N730&gt;10000, N730&lt;=100000), "Medium",
         IF(AND(N730&gt;100000, N730&lt;=1000000), "High",
            IF(N730&gt;1000000, "Very High", "")
         )
      )
   )
)</f>
        <v>Medium</v>
      </c>
      <c r="P730" t="str">
        <f>IF(AND(HOUR(K730)&gt;=5, HOUR(K730)&lt;8), "Early Morning",
   IF(AND(HOUR(K730)&gt;=8, HOUR(K730)&lt;=11), "Morning",
      IF(AND(HOUR(K730)&gt;11, HOUR(K730)&lt;=12), "Late Morning",
         IF(AND(HOUR(K730)&gt;=12, HOUR(K730)&lt;13), "Afternoon",
            IF(AND(HOUR(K730)&gt;=13, HOUR(K730)&lt;=15), "Early Afternoon",
               IF(AND(HOUR(K730)&gt;=16, HOUR(K730)&lt;=17), "Late Afternoon",
                  IF(AND(HOUR(K730)&gt;=17, HOUR(K730)&lt;19), "Evening",
                     IF(AND(HOUR(K730)&gt;=19, HOUR(K730)&lt;=21), "Early Evening",
                        IF(OR(HOUR(K730)&gt;=22, HOUR(K730)&lt;5), "Night", "")
                     )
                  )
               )
            )
         )
      )
   )
)</f>
        <v>Late Afternoon</v>
      </c>
      <c r="Q730" s="4" t="str">
        <f>IF(OR(WEEKDAY(G730,1)=1, WEEKDAY(G730,1)=7), "Weekend", "Weekday")</f>
        <v>Weekday</v>
      </c>
    </row>
    <row r="731" spans="1:17" x14ac:dyDescent="0.25">
      <c r="A731">
        <v>32</v>
      </c>
      <c r="B731">
        <v>2214</v>
      </c>
      <c r="C731">
        <v>158</v>
      </c>
      <c r="D731">
        <v>1280</v>
      </c>
      <c r="E731">
        <v>720</v>
      </c>
      <c r="F731">
        <v>1625003359</v>
      </c>
      <c r="G731" s="1">
        <f>DATE(1970,1,1) + (F731/86400)</f>
        <v>44376.90924768518</v>
      </c>
      <c r="H731" s="5" t="str">
        <f>TEXT(Table1[[#This Row],[Create_date]],"yyyy")</f>
        <v>2021</v>
      </c>
      <c r="I731" s="1" t="str">
        <f>TEXT(G731, "dddd")</f>
        <v>Tuesday</v>
      </c>
      <c r="J731" s="1" t="str">
        <f>TEXT(Table1[[#This Row],[Create_date]],"mmmm")</f>
        <v>June</v>
      </c>
      <c r="K731" s="3">
        <f>DATE(1970,1,1) + (F731/86400)</f>
        <v>44376.90924768518</v>
      </c>
      <c r="L731" s="2">
        <v>9</v>
      </c>
      <c r="M731" t="s">
        <v>282</v>
      </c>
      <c r="N731">
        <v>25144</v>
      </c>
      <c r="O731" t="str">
        <f>IF(N731&lt;=1000, "Very Low",
   IF(AND(N731&gt;1000, N731&lt;=10000), "Low",
      IF(AND(N731&gt;10000, N731&lt;=100000), "Medium",
         IF(AND(N731&gt;100000, N731&lt;=1000000), "High",
            IF(N731&gt;1000000, "Very High", "")
         )
      )
   )
)</f>
        <v>Medium</v>
      </c>
      <c r="P731" t="str">
        <f>IF(AND(HOUR(K731)&gt;=5, HOUR(K731)&lt;8), "Early Morning",
   IF(AND(HOUR(K731)&gt;=8, HOUR(K731)&lt;=11), "Morning",
      IF(AND(HOUR(K731)&gt;11, HOUR(K731)&lt;=12), "Late Morning",
         IF(AND(HOUR(K731)&gt;=12, HOUR(K731)&lt;13), "Afternoon",
            IF(AND(HOUR(K731)&gt;=13, HOUR(K731)&lt;=15), "Early Afternoon",
               IF(AND(HOUR(K731)&gt;=16, HOUR(K731)&lt;=17), "Late Afternoon",
                  IF(AND(HOUR(K731)&gt;=17, HOUR(K731)&lt;19), "Evening",
                     IF(AND(HOUR(K731)&gt;=19, HOUR(K731)&lt;=21), "Early Evening",
                        IF(OR(HOUR(K731)&gt;=22, HOUR(K731)&lt;5), "Night", "")
                     )
                  )
               )
            )
         )
      )
   )
)</f>
        <v>Early Evening</v>
      </c>
      <c r="Q731" s="4" t="str">
        <f>IF(OR(WEEKDAY(G731,1)=1, WEEKDAY(G731,1)=7), "Weekend", "Weekday")</f>
        <v>Weekday</v>
      </c>
    </row>
    <row r="732" spans="1:17" x14ac:dyDescent="0.25">
      <c r="A732">
        <v>8</v>
      </c>
      <c r="B732">
        <v>337</v>
      </c>
      <c r="C732">
        <v>48</v>
      </c>
      <c r="D732">
        <v>1280</v>
      </c>
      <c r="E732">
        <v>720</v>
      </c>
      <c r="F732">
        <v>1624974818</v>
      </c>
      <c r="G732" s="1">
        <f>DATE(1970,1,1) + (F732/86400)</f>
        <v>44376.578912037032</v>
      </c>
      <c r="H732" s="5" t="str">
        <f>TEXT(Table1[[#This Row],[Create_date]],"yyyy")</f>
        <v>2021</v>
      </c>
      <c r="I732" s="1" t="str">
        <f>TEXT(G732, "dddd")</f>
        <v>Tuesday</v>
      </c>
      <c r="J732" s="1" t="str">
        <f>TEXT(Table1[[#This Row],[Create_date]],"mmmm")</f>
        <v>June</v>
      </c>
      <c r="K732" s="3">
        <f>DATE(1970,1,1) + (F732/86400)</f>
        <v>44376.578912037032</v>
      </c>
      <c r="L732" s="2">
        <v>8</v>
      </c>
      <c r="M732" t="s">
        <v>863</v>
      </c>
      <c r="N732">
        <v>8811</v>
      </c>
      <c r="O732" t="str">
        <f>IF(N732&lt;=1000, "Very Low",
   IF(AND(N732&gt;1000, N732&lt;=10000), "Low",
      IF(AND(N732&gt;10000, N732&lt;=100000), "Medium",
         IF(AND(N732&gt;100000, N732&lt;=1000000), "High",
            IF(N732&gt;1000000, "Very High", "")
         )
      )
   )
)</f>
        <v>Low</v>
      </c>
      <c r="P732" t="str">
        <f>IF(AND(HOUR(K732)&gt;=5, HOUR(K732)&lt;8), "Early Morning",
   IF(AND(HOUR(K732)&gt;=8, HOUR(K732)&lt;=11), "Morning",
      IF(AND(HOUR(K732)&gt;11, HOUR(K732)&lt;=12), "Late Morning",
         IF(AND(HOUR(K732)&gt;=12, HOUR(K732)&lt;13), "Afternoon",
            IF(AND(HOUR(K732)&gt;=13, HOUR(K732)&lt;=15), "Early Afternoon",
               IF(AND(HOUR(K732)&gt;=16, HOUR(K732)&lt;=17), "Late Afternoon",
                  IF(AND(HOUR(K732)&gt;=17, HOUR(K732)&lt;19), "Evening",
                     IF(AND(HOUR(K732)&gt;=19, HOUR(K732)&lt;=21), "Early Evening",
                        IF(OR(HOUR(K732)&gt;=22, HOUR(K732)&lt;5), "Night", "")
                     )
                  )
               )
            )
         )
      )
   )
)</f>
        <v>Early Afternoon</v>
      </c>
      <c r="Q732" s="4" t="str">
        <f>IF(OR(WEEKDAY(G732,1)=1, WEEKDAY(G732,1)=7), "Weekend", "Weekday")</f>
        <v>Weekday</v>
      </c>
    </row>
    <row r="733" spans="1:17" x14ac:dyDescent="0.25">
      <c r="A733">
        <v>10</v>
      </c>
      <c r="B733">
        <v>374</v>
      </c>
      <c r="C733">
        <v>53</v>
      </c>
      <c r="D733">
        <v>1280</v>
      </c>
      <c r="E733">
        <v>592</v>
      </c>
      <c r="F733">
        <v>1624934988</v>
      </c>
      <c r="G733" s="1">
        <f>DATE(1970,1,1) + (F733/86400)</f>
        <v>44376.11791666667</v>
      </c>
      <c r="H733" s="5" t="str">
        <f>TEXT(Table1[[#This Row],[Create_date]],"yyyy")</f>
        <v>2021</v>
      </c>
      <c r="I733" s="1" t="str">
        <f>TEXT(G733, "dddd")</f>
        <v>Tuesday</v>
      </c>
      <c r="J733" s="1" t="str">
        <f>TEXT(Table1[[#This Row],[Create_date]],"mmmm")</f>
        <v>June</v>
      </c>
      <c r="K733" s="3">
        <f>DATE(1970,1,1) + (F733/86400)</f>
        <v>44376.11791666667</v>
      </c>
      <c r="L733" s="2">
        <v>15</v>
      </c>
      <c r="M733" t="s">
        <v>864</v>
      </c>
      <c r="N733">
        <v>10039</v>
      </c>
      <c r="O733" t="str">
        <f>IF(N733&lt;=1000, "Very Low",
   IF(AND(N733&gt;1000, N733&lt;=10000), "Low",
      IF(AND(N733&gt;10000, N733&lt;=100000), "Medium",
         IF(AND(N733&gt;100000, N733&lt;=1000000), "High",
            IF(N733&gt;1000000, "Very High", "")
         )
      )
   )
)</f>
        <v>Medium</v>
      </c>
      <c r="P733" t="str">
        <f>IF(AND(HOUR(K733)&gt;=5, HOUR(K733)&lt;8), "Early Morning",
   IF(AND(HOUR(K733)&gt;=8, HOUR(K733)&lt;=11), "Morning",
      IF(AND(HOUR(K733)&gt;11, HOUR(K733)&lt;=12), "Late Morning",
         IF(AND(HOUR(K733)&gt;=12, HOUR(K733)&lt;13), "Afternoon",
            IF(AND(HOUR(K733)&gt;=13, HOUR(K733)&lt;=15), "Early Afternoon",
               IF(AND(HOUR(K733)&gt;=16, HOUR(K733)&lt;=17), "Late Afternoon",
                  IF(AND(HOUR(K733)&gt;=17, HOUR(K733)&lt;19), "Evening",
                     IF(AND(HOUR(K733)&gt;=19, HOUR(K733)&lt;=21), "Early Evening",
                        IF(OR(HOUR(K733)&gt;=22, HOUR(K733)&lt;5), "Night", "")
                     )
                  )
               )
            )
         )
      )
   )
)</f>
        <v>Night</v>
      </c>
      <c r="Q733" s="4" t="str">
        <f>IF(OR(WEEKDAY(G733,1)=1, WEEKDAY(G733,1)=7), "Weekend", "Weekday")</f>
        <v>Weekday</v>
      </c>
    </row>
    <row r="734" spans="1:17" x14ac:dyDescent="0.25">
      <c r="A734">
        <v>31</v>
      </c>
      <c r="B734">
        <v>1176</v>
      </c>
      <c r="C734">
        <v>94</v>
      </c>
      <c r="D734">
        <v>1280</v>
      </c>
      <c r="E734">
        <v>720</v>
      </c>
      <c r="F734">
        <v>1624903083</v>
      </c>
      <c r="G734" s="1">
        <f>DATE(1970,1,1) + (F734/86400)</f>
        <v>44375.74864583333</v>
      </c>
      <c r="H734" s="5" t="str">
        <f>TEXT(Table1[[#This Row],[Create_date]],"yyyy")</f>
        <v>2021</v>
      </c>
      <c r="I734" s="1" t="str">
        <f>TEXT(G734, "dddd")</f>
        <v>Monday</v>
      </c>
      <c r="J734" s="1" t="str">
        <f>TEXT(Table1[[#This Row],[Create_date]],"mmmm")</f>
        <v>June</v>
      </c>
      <c r="K734" s="3">
        <f>DATE(1970,1,1) + (F734/86400)</f>
        <v>44375.74864583333</v>
      </c>
      <c r="L734" s="2">
        <v>9</v>
      </c>
      <c r="M734" t="s">
        <v>283</v>
      </c>
      <c r="N734">
        <v>18681</v>
      </c>
      <c r="O734" t="str">
        <f>IF(N734&lt;=1000, "Very Low",
   IF(AND(N734&gt;1000, N734&lt;=10000), "Low",
      IF(AND(N734&gt;10000, N734&lt;=100000), "Medium",
         IF(AND(N734&gt;100000, N734&lt;=1000000), "High",
            IF(N734&gt;1000000, "Very High", "")
         )
      )
   )
)</f>
        <v>Medium</v>
      </c>
      <c r="P734" t="str">
        <f>IF(AND(HOUR(K734)&gt;=5, HOUR(K734)&lt;8), "Early Morning",
   IF(AND(HOUR(K734)&gt;=8, HOUR(K734)&lt;=11), "Morning",
      IF(AND(HOUR(K734)&gt;11, HOUR(K734)&lt;=12), "Late Morning",
         IF(AND(HOUR(K734)&gt;=12, HOUR(K734)&lt;13), "Afternoon",
            IF(AND(HOUR(K734)&gt;=13, HOUR(K734)&lt;=15), "Early Afternoon",
               IF(AND(HOUR(K734)&gt;=16, HOUR(K734)&lt;=17), "Late Afternoon",
                  IF(AND(HOUR(K734)&gt;=17, HOUR(K734)&lt;19), "Evening",
                     IF(AND(HOUR(K734)&gt;=19, HOUR(K734)&lt;=21), "Early Evening",
                        IF(OR(HOUR(K734)&gt;=22, HOUR(K734)&lt;5), "Night", "")
                     )
                  )
               )
            )
         )
      )
   )
)</f>
        <v>Late Afternoon</v>
      </c>
      <c r="Q734" s="4" t="str">
        <f>IF(OR(WEEKDAY(G734,1)=1, WEEKDAY(G734,1)=7), "Weekend", "Weekday")</f>
        <v>Weekday</v>
      </c>
    </row>
    <row r="735" spans="1:17" x14ac:dyDescent="0.25">
      <c r="A735">
        <v>2</v>
      </c>
      <c r="B735">
        <v>171</v>
      </c>
      <c r="C735">
        <v>2</v>
      </c>
      <c r="D735">
        <v>1280</v>
      </c>
      <c r="E735">
        <v>720</v>
      </c>
      <c r="F735">
        <v>1624902903</v>
      </c>
      <c r="G735" s="1">
        <f>DATE(1970,1,1) + (F735/86400)</f>
        <v>44375.746562500004</v>
      </c>
      <c r="H735" s="5" t="str">
        <f>TEXT(Table1[[#This Row],[Create_date]],"yyyy")</f>
        <v>2021</v>
      </c>
      <c r="I735" s="1" t="str">
        <f>TEXT(G735, "dddd")</f>
        <v>Monday</v>
      </c>
      <c r="J735" s="1" t="str">
        <f>TEXT(Table1[[#This Row],[Create_date]],"mmmm")</f>
        <v>June</v>
      </c>
      <c r="K735" s="3">
        <f>DATE(1970,1,1) + (F735/86400)</f>
        <v>44375.746562500004</v>
      </c>
      <c r="L735" s="2">
        <v>59</v>
      </c>
      <c r="M735" t="s">
        <v>283</v>
      </c>
      <c r="N735">
        <v>5468</v>
      </c>
      <c r="O735" t="str">
        <f>IF(N735&lt;=1000, "Very Low",
   IF(AND(N735&gt;1000, N735&lt;=10000), "Low",
      IF(AND(N735&gt;10000, N735&lt;=100000), "Medium",
         IF(AND(N735&gt;100000, N735&lt;=1000000), "High",
            IF(N735&gt;1000000, "Very High", "")
         )
      )
   )
)</f>
        <v>Low</v>
      </c>
      <c r="P735" t="str">
        <f>IF(AND(HOUR(K735)&gt;=5, HOUR(K735)&lt;8), "Early Morning",
   IF(AND(HOUR(K735)&gt;=8, HOUR(K735)&lt;=11), "Morning",
      IF(AND(HOUR(K735)&gt;11, HOUR(K735)&lt;=12), "Late Morning",
         IF(AND(HOUR(K735)&gt;=12, HOUR(K735)&lt;13), "Afternoon",
            IF(AND(HOUR(K735)&gt;=13, HOUR(K735)&lt;=15), "Early Afternoon",
               IF(AND(HOUR(K735)&gt;=16, HOUR(K735)&lt;=17), "Late Afternoon",
                  IF(AND(HOUR(K735)&gt;=17, HOUR(K735)&lt;19), "Evening",
                     IF(AND(HOUR(K735)&gt;=19, HOUR(K735)&lt;=21), "Early Evening",
                        IF(OR(HOUR(K735)&gt;=22, HOUR(K735)&lt;5), "Night", "")
                     )
                  )
               )
            )
         )
      )
   )
)</f>
        <v>Late Afternoon</v>
      </c>
      <c r="Q735" s="4" t="str">
        <f>IF(OR(WEEKDAY(G735,1)=1, WEEKDAY(G735,1)=7), "Weekend", "Weekday")</f>
        <v>Weekday</v>
      </c>
    </row>
    <row r="736" spans="1:17" x14ac:dyDescent="0.25">
      <c r="A736">
        <v>5</v>
      </c>
      <c r="B736">
        <v>347</v>
      </c>
      <c r="C736">
        <v>9</v>
      </c>
      <c r="D736">
        <v>1280</v>
      </c>
      <c r="E736">
        <v>720</v>
      </c>
      <c r="F736">
        <v>1624714811</v>
      </c>
      <c r="G736" s="1">
        <f>DATE(1970,1,1) + (F736/86400)</f>
        <v>44373.569571759261</v>
      </c>
      <c r="H736" s="5" t="str">
        <f>TEXT(Table1[[#This Row],[Create_date]],"yyyy")</f>
        <v>2021</v>
      </c>
      <c r="I736" s="1" t="str">
        <f>TEXT(G736, "dddd")</f>
        <v>Saturday</v>
      </c>
      <c r="J736" s="1" t="str">
        <f>TEXT(Table1[[#This Row],[Create_date]],"mmmm")</f>
        <v>June</v>
      </c>
      <c r="K736" s="3">
        <f>DATE(1970,1,1) + (F736/86400)</f>
        <v>44373.569571759261</v>
      </c>
      <c r="L736" s="2">
        <v>8</v>
      </c>
      <c r="M736" t="s">
        <v>865</v>
      </c>
      <c r="N736">
        <v>26414</v>
      </c>
      <c r="O736" t="str">
        <f>IF(N736&lt;=1000, "Very Low",
   IF(AND(N736&gt;1000, N736&lt;=10000), "Low",
      IF(AND(N736&gt;10000, N736&lt;=100000), "Medium",
         IF(AND(N736&gt;100000, N736&lt;=1000000), "High",
            IF(N736&gt;1000000, "Very High", "")
         )
      )
   )
)</f>
        <v>Medium</v>
      </c>
      <c r="P736" t="str">
        <f>IF(AND(HOUR(K736)&gt;=5, HOUR(K736)&lt;8), "Early Morning",
   IF(AND(HOUR(K736)&gt;=8, HOUR(K736)&lt;=11), "Morning",
      IF(AND(HOUR(K736)&gt;11, HOUR(K736)&lt;=12), "Late Morning",
         IF(AND(HOUR(K736)&gt;=12, HOUR(K736)&lt;13), "Afternoon",
            IF(AND(HOUR(K736)&gt;=13, HOUR(K736)&lt;=15), "Early Afternoon",
               IF(AND(HOUR(K736)&gt;=16, HOUR(K736)&lt;=17), "Late Afternoon",
                  IF(AND(HOUR(K736)&gt;=17, HOUR(K736)&lt;19), "Evening",
                     IF(AND(HOUR(K736)&gt;=19, HOUR(K736)&lt;=21), "Early Evening",
                        IF(OR(HOUR(K736)&gt;=22, HOUR(K736)&lt;5), "Night", "")
                     )
                  )
               )
            )
         )
      )
   )
)</f>
        <v>Early Afternoon</v>
      </c>
      <c r="Q736" s="4" t="str">
        <f>IF(OR(WEEKDAY(G736,1)=1, WEEKDAY(G736,1)=7), "Weekend", "Weekday")</f>
        <v>Weekend</v>
      </c>
    </row>
    <row r="737" spans="1:17" x14ac:dyDescent="0.25">
      <c r="A737">
        <v>5</v>
      </c>
      <c r="B737">
        <v>276</v>
      </c>
      <c r="C737">
        <v>23</v>
      </c>
      <c r="D737">
        <v>1280</v>
      </c>
      <c r="E737">
        <v>720</v>
      </c>
      <c r="F737">
        <v>1624647210</v>
      </c>
      <c r="G737" s="1">
        <f>DATE(1970,1,1) + (F737/86400)</f>
        <v>44372.787152777775</v>
      </c>
      <c r="H737" s="5" t="str">
        <f>TEXT(Table1[[#This Row],[Create_date]],"yyyy")</f>
        <v>2021</v>
      </c>
      <c r="I737" s="1" t="str">
        <f>TEXT(G737, "dddd")</f>
        <v>Friday</v>
      </c>
      <c r="J737" s="1" t="str">
        <f>TEXT(Table1[[#This Row],[Create_date]],"mmmm")</f>
        <v>June</v>
      </c>
      <c r="K737" s="3">
        <f>DATE(1970,1,1) + (F737/86400)</f>
        <v>44372.787152777775</v>
      </c>
      <c r="L737" s="2">
        <v>7</v>
      </c>
      <c r="M737" t="s">
        <v>866</v>
      </c>
      <c r="N737">
        <v>7446</v>
      </c>
      <c r="O737" t="str">
        <f>IF(N737&lt;=1000, "Very Low",
   IF(AND(N737&gt;1000, N737&lt;=10000), "Low",
      IF(AND(N737&gt;10000, N737&lt;=100000), "Medium",
         IF(AND(N737&gt;100000, N737&lt;=1000000), "High",
            IF(N737&gt;1000000, "Very High", "")
         )
      )
   )
)</f>
        <v>Low</v>
      </c>
      <c r="P737" t="str">
        <f>IF(AND(HOUR(K737)&gt;=5, HOUR(K737)&lt;8), "Early Morning",
   IF(AND(HOUR(K737)&gt;=8, HOUR(K737)&lt;=11), "Morning",
      IF(AND(HOUR(K737)&gt;11, HOUR(K737)&lt;=12), "Late Morning",
         IF(AND(HOUR(K737)&gt;=12, HOUR(K737)&lt;13), "Afternoon",
            IF(AND(HOUR(K737)&gt;=13, HOUR(K737)&lt;=15), "Early Afternoon",
               IF(AND(HOUR(K737)&gt;=16, HOUR(K737)&lt;=17), "Late Afternoon",
                  IF(AND(HOUR(K737)&gt;=17, HOUR(K737)&lt;19), "Evening",
                     IF(AND(HOUR(K737)&gt;=19, HOUR(K737)&lt;=21), "Early Evening",
                        IF(OR(HOUR(K737)&gt;=22, HOUR(K737)&lt;5), "Night", "")
                     )
                  )
               )
            )
         )
      )
   )
)</f>
        <v>Evening</v>
      </c>
      <c r="Q737" s="4" t="str">
        <f>IF(OR(WEEKDAY(G737,1)=1, WEEKDAY(G737,1)=7), "Weekend", "Weekday")</f>
        <v>Weekday</v>
      </c>
    </row>
    <row r="738" spans="1:17" x14ac:dyDescent="0.25">
      <c r="A738">
        <v>3</v>
      </c>
      <c r="B738">
        <v>102</v>
      </c>
      <c r="C738">
        <v>1</v>
      </c>
      <c r="D738">
        <v>1280</v>
      </c>
      <c r="E738">
        <v>592</v>
      </c>
      <c r="F738">
        <v>1624475083</v>
      </c>
      <c r="G738" s="1">
        <f>DATE(1970,1,1) + (F738/86400)</f>
        <v>44370.794942129629</v>
      </c>
      <c r="H738" s="5" t="str">
        <f>TEXT(Table1[[#This Row],[Create_date]],"yyyy")</f>
        <v>2021</v>
      </c>
      <c r="I738" s="1" t="str">
        <f>TEXT(G738, "dddd")</f>
        <v>Wednesday</v>
      </c>
      <c r="J738" s="1" t="str">
        <f>TEXT(Table1[[#This Row],[Create_date]],"mmmm")</f>
        <v>June</v>
      </c>
      <c r="K738" s="3">
        <f>DATE(1970,1,1) + (F738/86400)</f>
        <v>44370.794942129629</v>
      </c>
      <c r="L738" s="2">
        <v>9</v>
      </c>
      <c r="M738" t="s">
        <v>867</v>
      </c>
      <c r="N738">
        <v>4352</v>
      </c>
      <c r="O738" t="str">
        <f>IF(N738&lt;=1000, "Very Low",
   IF(AND(N738&gt;1000, N738&lt;=10000), "Low",
      IF(AND(N738&gt;10000, N738&lt;=100000), "Medium",
         IF(AND(N738&gt;100000, N738&lt;=1000000), "High",
            IF(N738&gt;1000000, "Very High", "")
         )
      )
   )
)</f>
        <v>Low</v>
      </c>
      <c r="P738" t="str">
        <f>IF(AND(HOUR(K738)&gt;=5, HOUR(K738)&lt;8), "Early Morning",
   IF(AND(HOUR(K738)&gt;=8, HOUR(K738)&lt;=11), "Morning",
      IF(AND(HOUR(K738)&gt;11, HOUR(K738)&lt;=12), "Late Morning",
         IF(AND(HOUR(K738)&gt;=12, HOUR(K738)&lt;13), "Afternoon",
            IF(AND(HOUR(K738)&gt;=13, HOUR(K738)&lt;=15), "Early Afternoon",
               IF(AND(HOUR(K738)&gt;=16, HOUR(K738)&lt;=17), "Late Afternoon",
                  IF(AND(HOUR(K738)&gt;=17, HOUR(K738)&lt;19), "Evening",
                     IF(AND(HOUR(K738)&gt;=19, HOUR(K738)&lt;=21), "Early Evening",
                        IF(OR(HOUR(K738)&gt;=22, HOUR(K738)&lt;5), "Night", "")
                     )
                  )
               )
            )
         )
      )
   )
)</f>
        <v>Early Evening</v>
      </c>
      <c r="Q738" s="4" t="str">
        <f>IF(OR(WEEKDAY(G738,1)=1, WEEKDAY(G738,1)=7), "Weekend", "Weekday")</f>
        <v>Weekday</v>
      </c>
    </row>
    <row r="739" spans="1:17" x14ac:dyDescent="0.25">
      <c r="A739">
        <v>2</v>
      </c>
      <c r="B739">
        <v>251</v>
      </c>
      <c r="C739">
        <v>14</v>
      </c>
      <c r="D739">
        <v>1280</v>
      </c>
      <c r="E739">
        <v>720</v>
      </c>
      <c r="F739">
        <v>1624298998</v>
      </c>
      <c r="G739" s="1">
        <f>DATE(1970,1,1) + (F739/86400)</f>
        <v>44368.756921296299</v>
      </c>
      <c r="H739" s="5" t="str">
        <f>TEXT(Table1[[#This Row],[Create_date]],"yyyy")</f>
        <v>2021</v>
      </c>
      <c r="I739" s="1" t="str">
        <f>TEXT(G739, "dddd")</f>
        <v>Monday</v>
      </c>
      <c r="J739" s="1" t="str">
        <f>TEXT(Table1[[#This Row],[Create_date]],"mmmm")</f>
        <v>June</v>
      </c>
      <c r="K739" s="3">
        <f>DATE(1970,1,1) + (F739/86400)</f>
        <v>44368.756921296299</v>
      </c>
      <c r="L739" s="2">
        <v>57</v>
      </c>
      <c r="M739" t="s">
        <v>868</v>
      </c>
      <c r="N739">
        <v>10176</v>
      </c>
      <c r="O739" t="str">
        <f>IF(N739&lt;=1000, "Very Low",
   IF(AND(N739&gt;1000, N739&lt;=10000), "Low",
      IF(AND(N739&gt;10000, N739&lt;=100000), "Medium",
         IF(AND(N739&gt;100000, N739&lt;=1000000), "High",
            IF(N739&gt;1000000, "Very High", "")
         )
      )
   )
)</f>
        <v>Medium</v>
      </c>
      <c r="P739" t="str">
        <f>IF(AND(HOUR(K739)&gt;=5, HOUR(K739)&lt;8), "Early Morning",
   IF(AND(HOUR(K739)&gt;=8, HOUR(K739)&lt;=11), "Morning",
      IF(AND(HOUR(K739)&gt;11, HOUR(K739)&lt;=12), "Late Morning",
         IF(AND(HOUR(K739)&gt;=12, HOUR(K739)&lt;13), "Afternoon",
            IF(AND(HOUR(K739)&gt;=13, HOUR(K739)&lt;=15), "Early Afternoon",
               IF(AND(HOUR(K739)&gt;=16, HOUR(K739)&lt;=17), "Late Afternoon",
                  IF(AND(HOUR(K739)&gt;=17, HOUR(K739)&lt;19), "Evening",
                     IF(AND(HOUR(K739)&gt;=19, HOUR(K739)&lt;=21), "Early Evening",
                        IF(OR(HOUR(K739)&gt;=22, HOUR(K739)&lt;5), "Night", "")
                     )
                  )
               )
            )
         )
      )
   )
)</f>
        <v>Evening</v>
      </c>
      <c r="Q739" s="4" t="str">
        <f>IF(OR(WEEKDAY(G739,1)=1, WEEKDAY(G739,1)=7), "Weekend", "Weekday")</f>
        <v>Weekday</v>
      </c>
    </row>
    <row r="740" spans="1:17" x14ac:dyDescent="0.25">
      <c r="A740">
        <v>90</v>
      </c>
      <c r="B740">
        <v>29146</v>
      </c>
      <c r="C740">
        <v>3272</v>
      </c>
      <c r="D740">
        <v>1280</v>
      </c>
      <c r="E740">
        <v>720</v>
      </c>
      <c r="F740">
        <v>1624050344</v>
      </c>
      <c r="G740" s="1">
        <f>DATE(1970,1,1) + (F740/86400)</f>
        <v>44365.878981481481</v>
      </c>
      <c r="H740" s="5" t="str">
        <f>TEXT(Table1[[#This Row],[Create_date]],"yyyy")</f>
        <v>2021</v>
      </c>
      <c r="I740" s="1" t="str">
        <f>TEXT(G740, "dddd")</f>
        <v>Friday</v>
      </c>
      <c r="J740" s="1" t="str">
        <f>TEXT(Table1[[#This Row],[Create_date]],"mmmm")</f>
        <v>June</v>
      </c>
      <c r="K740" s="3">
        <f>DATE(1970,1,1) + (F740/86400)</f>
        <v>44365.878981481481</v>
      </c>
      <c r="L740" s="2">
        <v>11</v>
      </c>
      <c r="M740" t="s">
        <v>869</v>
      </c>
      <c r="N740">
        <v>425394</v>
      </c>
      <c r="O740" t="str">
        <f>IF(N740&lt;=1000, "Very Low",
   IF(AND(N740&gt;1000, N740&lt;=10000), "Low",
      IF(AND(N740&gt;10000, N740&lt;=100000), "Medium",
         IF(AND(N740&gt;100000, N740&lt;=1000000), "High",
            IF(N740&gt;1000000, "Very High", "")
         )
      )
   )
)</f>
        <v>High</v>
      </c>
      <c r="P740" t="str">
        <f>IF(AND(HOUR(K740)&gt;=5, HOUR(K740)&lt;8), "Early Morning",
   IF(AND(HOUR(K740)&gt;=8, HOUR(K740)&lt;=11), "Morning",
      IF(AND(HOUR(K740)&gt;11, HOUR(K740)&lt;=12), "Late Morning",
         IF(AND(HOUR(K740)&gt;=12, HOUR(K740)&lt;13), "Afternoon",
            IF(AND(HOUR(K740)&gt;=13, HOUR(K740)&lt;=15), "Early Afternoon",
               IF(AND(HOUR(K740)&gt;=16, HOUR(K740)&lt;=17), "Late Afternoon",
                  IF(AND(HOUR(K740)&gt;=17, HOUR(K740)&lt;19), "Evening",
                     IF(AND(HOUR(K740)&gt;=19, HOUR(K740)&lt;=21), "Early Evening",
                        IF(OR(HOUR(K740)&gt;=22, HOUR(K740)&lt;5), "Night", "")
                     )
                  )
               )
            )
         )
      )
   )
)</f>
        <v>Early Evening</v>
      </c>
      <c r="Q740" s="4" t="str">
        <f>IF(OR(WEEKDAY(G740,1)=1, WEEKDAY(G740,1)=7), "Weekend", "Weekday")</f>
        <v>Weekday</v>
      </c>
    </row>
    <row r="741" spans="1:17" x14ac:dyDescent="0.25">
      <c r="A741">
        <v>7</v>
      </c>
      <c r="B741">
        <v>179</v>
      </c>
      <c r="C741">
        <v>5</v>
      </c>
      <c r="D741">
        <v>1280</v>
      </c>
      <c r="E741">
        <v>720</v>
      </c>
      <c r="F741">
        <v>1623955637</v>
      </c>
      <c r="G741" s="1">
        <f>DATE(1970,1,1) + (F741/86400)</f>
        <v>44364.782835648148</v>
      </c>
      <c r="H741" s="5" t="str">
        <f>TEXT(Table1[[#This Row],[Create_date]],"yyyy")</f>
        <v>2021</v>
      </c>
      <c r="I741" s="1" t="str">
        <f>TEXT(G741, "dddd")</f>
        <v>Thursday</v>
      </c>
      <c r="J741" s="1" t="str">
        <f>TEXT(Table1[[#This Row],[Create_date]],"mmmm")</f>
        <v>June</v>
      </c>
      <c r="K741" s="3">
        <f>DATE(1970,1,1) + (F741/86400)</f>
        <v>44364.782835648148</v>
      </c>
      <c r="L741" s="2">
        <v>15</v>
      </c>
      <c r="M741" t="s">
        <v>284</v>
      </c>
      <c r="N741">
        <v>10591</v>
      </c>
      <c r="O741" t="str">
        <f>IF(N741&lt;=1000, "Very Low",
   IF(AND(N741&gt;1000, N741&lt;=10000), "Low",
      IF(AND(N741&gt;10000, N741&lt;=100000), "Medium",
         IF(AND(N741&gt;100000, N741&lt;=1000000), "High",
            IF(N741&gt;1000000, "Very High", "")
         )
      )
   )
)</f>
        <v>Medium</v>
      </c>
      <c r="P741" t="str">
        <f>IF(AND(HOUR(K741)&gt;=5, HOUR(K741)&lt;8), "Early Morning",
   IF(AND(HOUR(K741)&gt;=8, HOUR(K741)&lt;=11), "Morning",
      IF(AND(HOUR(K741)&gt;11, HOUR(K741)&lt;=12), "Late Morning",
         IF(AND(HOUR(K741)&gt;=12, HOUR(K741)&lt;13), "Afternoon",
            IF(AND(HOUR(K741)&gt;=13, HOUR(K741)&lt;=15), "Early Afternoon",
               IF(AND(HOUR(K741)&gt;=16, HOUR(K741)&lt;=17), "Late Afternoon",
                  IF(AND(HOUR(K741)&gt;=17, HOUR(K741)&lt;19), "Evening",
                     IF(AND(HOUR(K741)&gt;=19, HOUR(K741)&lt;=21), "Early Evening",
                        IF(OR(HOUR(K741)&gt;=22, HOUR(K741)&lt;5), "Night", "")
                     )
                  )
               )
            )
         )
      )
   )
)</f>
        <v>Evening</v>
      </c>
      <c r="Q741" s="4" t="str">
        <f>IF(OR(WEEKDAY(G741,1)=1, WEEKDAY(G741,1)=7), "Weekend", "Weekday")</f>
        <v>Weekday</v>
      </c>
    </row>
    <row r="742" spans="1:17" x14ac:dyDescent="0.25">
      <c r="A742">
        <v>7</v>
      </c>
      <c r="B742">
        <v>557</v>
      </c>
      <c r="C742">
        <v>5</v>
      </c>
      <c r="D742">
        <v>1280</v>
      </c>
      <c r="E742">
        <v>720</v>
      </c>
      <c r="F742">
        <v>1623877514</v>
      </c>
      <c r="G742" s="1">
        <f>DATE(1970,1,1) + (F742/86400)</f>
        <v>44363.878634259258</v>
      </c>
      <c r="H742" s="5" t="str">
        <f>TEXT(Table1[[#This Row],[Create_date]],"yyyy")</f>
        <v>2021</v>
      </c>
      <c r="I742" s="1" t="str">
        <f>TEXT(G742, "dddd")</f>
        <v>Wednesday</v>
      </c>
      <c r="J742" s="1" t="str">
        <f>TEXT(Table1[[#This Row],[Create_date]],"mmmm")</f>
        <v>June</v>
      </c>
      <c r="K742" s="3">
        <f>DATE(1970,1,1) + (F742/86400)</f>
        <v>44363.878634259258</v>
      </c>
      <c r="L742" s="2">
        <v>8</v>
      </c>
      <c r="M742" t="s">
        <v>870</v>
      </c>
      <c r="N742">
        <v>15778</v>
      </c>
      <c r="O742" t="str">
        <f>IF(N742&lt;=1000, "Very Low",
   IF(AND(N742&gt;1000, N742&lt;=10000), "Low",
      IF(AND(N742&gt;10000, N742&lt;=100000), "Medium",
         IF(AND(N742&gt;100000, N742&lt;=1000000), "High",
            IF(N742&gt;1000000, "Very High", "")
         )
      )
   )
)</f>
        <v>Medium</v>
      </c>
      <c r="P742" t="str">
        <f>IF(AND(HOUR(K742)&gt;=5, HOUR(K742)&lt;8), "Early Morning",
   IF(AND(HOUR(K742)&gt;=8, HOUR(K742)&lt;=11), "Morning",
      IF(AND(HOUR(K742)&gt;11, HOUR(K742)&lt;=12), "Late Morning",
         IF(AND(HOUR(K742)&gt;=12, HOUR(K742)&lt;13), "Afternoon",
            IF(AND(HOUR(K742)&gt;=13, HOUR(K742)&lt;=15), "Early Afternoon",
               IF(AND(HOUR(K742)&gt;=16, HOUR(K742)&lt;=17), "Late Afternoon",
                  IF(AND(HOUR(K742)&gt;=17, HOUR(K742)&lt;19), "Evening",
                     IF(AND(HOUR(K742)&gt;=19, HOUR(K742)&lt;=21), "Early Evening",
                        IF(OR(HOUR(K742)&gt;=22, HOUR(K742)&lt;5), "Night", "")
                     )
                  )
               )
            )
         )
      )
   )
)</f>
        <v>Early Evening</v>
      </c>
      <c r="Q742" s="4" t="str">
        <f>IF(OR(WEEKDAY(G742,1)=1, WEEKDAY(G742,1)=7), "Weekend", "Weekday")</f>
        <v>Weekday</v>
      </c>
    </row>
    <row r="743" spans="1:17" x14ac:dyDescent="0.25">
      <c r="A743">
        <v>2</v>
      </c>
      <c r="B743">
        <v>116</v>
      </c>
      <c r="C743">
        <v>1</v>
      </c>
      <c r="D743">
        <v>1280</v>
      </c>
      <c r="E743">
        <v>592</v>
      </c>
      <c r="F743">
        <v>1623861855</v>
      </c>
      <c r="G743" s="1">
        <f>DATE(1970,1,1) + (F743/86400)</f>
        <v>44363.697395833333</v>
      </c>
      <c r="H743" s="5" t="str">
        <f>TEXT(Table1[[#This Row],[Create_date]],"yyyy")</f>
        <v>2021</v>
      </c>
      <c r="I743" s="1" t="str">
        <f>TEXT(G743, "dddd")</f>
        <v>Wednesday</v>
      </c>
      <c r="J743" s="1" t="str">
        <f>TEXT(Table1[[#This Row],[Create_date]],"mmmm")</f>
        <v>June</v>
      </c>
      <c r="K743" s="3">
        <f>DATE(1970,1,1) + (F743/86400)</f>
        <v>44363.697395833333</v>
      </c>
      <c r="L743" s="2">
        <v>59</v>
      </c>
      <c r="M743" t="s">
        <v>871</v>
      </c>
      <c r="N743">
        <v>8687</v>
      </c>
      <c r="O743" t="str">
        <f>IF(N743&lt;=1000, "Very Low",
   IF(AND(N743&gt;1000, N743&lt;=10000), "Low",
      IF(AND(N743&gt;10000, N743&lt;=100000), "Medium",
         IF(AND(N743&gt;100000, N743&lt;=1000000), "High",
            IF(N743&gt;1000000, "Very High", "")
         )
      )
   )
)</f>
        <v>Low</v>
      </c>
      <c r="P743" t="str">
        <f>IF(AND(HOUR(K743)&gt;=5, HOUR(K743)&lt;8), "Early Morning",
   IF(AND(HOUR(K743)&gt;=8, HOUR(K743)&lt;=11), "Morning",
      IF(AND(HOUR(K743)&gt;11, HOUR(K743)&lt;=12), "Late Morning",
         IF(AND(HOUR(K743)&gt;=12, HOUR(K743)&lt;13), "Afternoon",
            IF(AND(HOUR(K743)&gt;=13, HOUR(K743)&lt;=15), "Early Afternoon",
               IF(AND(HOUR(K743)&gt;=16, HOUR(K743)&lt;=17), "Late Afternoon",
                  IF(AND(HOUR(K743)&gt;=17, HOUR(K743)&lt;19), "Evening",
                     IF(AND(HOUR(K743)&gt;=19, HOUR(K743)&lt;=21), "Early Evening",
                        IF(OR(HOUR(K743)&gt;=22, HOUR(K743)&lt;5), "Night", "")
                     )
                  )
               )
            )
         )
      )
   )
)</f>
        <v>Late Afternoon</v>
      </c>
      <c r="Q743" s="4" t="str">
        <f>IF(OR(WEEKDAY(G743,1)=1, WEEKDAY(G743,1)=7), "Weekend", "Weekday")</f>
        <v>Weekday</v>
      </c>
    </row>
    <row r="744" spans="1:17" x14ac:dyDescent="0.25">
      <c r="A744">
        <v>4</v>
      </c>
      <c r="B744">
        <v>212</v>
      </c>
      <c r="C744">
        <v>2</v>
      </c>
      <c r="D744">
        <v>1280</v>
      </c>
      <c r="E744">
        <v>720</v>
      </c>
      <c r="F744">
        <v>1623798716</v>
      </c>
      <c r="G744" s="1">
        <f>DATE(1970,1,1) + (F744/86400)</f>
        <v>44362.966620370367</v>
      </c>
      <c r="H744" s="5" t="str">
        <f>TEXT(Table1[[#This Row],[Create_date]],"yyyy")</f>
        <v>2021</v>
      </c>
      <c r="I744" s="1" t="str">
        <f>TEXT(G744, "dddd")</f>
        <v>Tuesday</v>
      </c>
      <c r="J744" s="1" t="str">
        <f>TEXT(Table1[[#This Row],[Create_date]],"mmmm")</f>
        <v>June</v>
      </c>
      <c r="K744" s="3">
        <f>DATE(1970,1,1) + (F744/86400)</f>
        <v>44362.966620370367</v>
      </c>
      <c r="L744" s="2">
        <v>9</v>
      </c>
      <c r="M744" t="s">
        <v>872</v>
      </c>
      <c r="N744">
        <v>11611</v>
      </c>
      <c r="O744" t="str">
        <f>IF(N744&lt;=1000, "Very Low",
   IF(AND(N744&gt;1000, N744&lt;=10000), "Low",
      IF(AND(N744&gt;10000, N744&lt;=100000), "Medium",
         IF(AND(N744&gt;100000, N744&lt;=1000000), "High",
            IF(N744&gt;1000000, "Very High", "")
         )
      )
   )
)</f>
        <v>Medium</v>
      </c>
      <c r="P744" t="str">
        <f>IF(AND(HOUR(K744)&gt;=5, HOUR(K744)&lt;8), "Early Morning",
   IF(AND(HOUR(K744)&gt;=8, HOUR(K744)&lt;=11), "Morning",
      IF(AND(HOUR(K744)&gt;11, HOUR(K744)&lt;=12), "Late Morning",
         IF(AND(HOUR(K744)&gt;=12, HOUR(K744)&lt;13), "Afternoon",
            IF(AND(HOUR(K744)&gt;=13, HOUR(K744)&lt;=15), "Early Afternoon",
               IF(AND(HOUR(K744)&gt;=16, HOUR(K744)&lt;=17), "Late Afternoon",
                  IF(AND(HOUR(K744)&gt;=17, HOUR(K744)&lt;19), "Evening",
                     IF(AND(HOUR(K744)&gt;=19, HOUR(K744)&lt;=21), "Early Evening",
                        IF(OR(HOUR(K744)&gt;=22, HOUR(K744)&lt;5), "Night", "")
                     )
                  )
               )
            )
         )
      )
   )
)</f>
        <v>Night</v>
      </c>
      <c r="Q744" s="4" t="str">
        <f>IF(OR(WEEKDAY(G744,1)=1, WEEKDAY(G744,1)=7), "Weekend", "Weekday")</f>
        <v>Weekday</v>
      </c>
    </row>
    <row r="745" spans="1:17" x14ac:dyDescent="0.25">
      <c r="A745">
        <v>17</v>
      </c>
      <c r="B745">
        <v>1820</v>
      </c>
      <c r="C745">
        <v>21</v>
      </c>
      <c r="D745">
        <v>1280</v>
      </c>
      <c r="E745">
        <v>720</v>
      </c>
      <c r="F745">
        <v>1623705527</v>
      </c>
      <c r="G745" s="1">
        <f>DATE(1970,1,1) + (F745/86400)</f>
        <v>44361.888043981482</v>
      </c>
      <c r="H745" s="5" t="str">
        <f>TEXT(Table1[[#This Row],[Create_date]],"yyyy")</f>
        <v>2021</v>
      </c>
      <c r="I745" s="1" t="str">
        <f>TEXT(G745, "dddd")</f>
        <v>Monday</v>
      </c>
      <c r="J745" s="1" t="str">
        <f>TEXT(Table1[[#This Row],[Create_date]],"mmmm")</f>
        <v>June</v>
      </c>
      <c r="K745" s="3">
        <f>DATE(1970,1,1) + (F745/86400)</f>
        <v>44361.888043981482</v>
      </c>
      <c r="L745" s="2">
        <v>6</v>
      </c>
      <c r="M745" t="s">
        <v>285</v>
      </c>
      <c r="N745">
        <v>249956</v>
      </c>
      <c r="O745" t="str">
        <f>IF(N745&lt;=1000, "Very Low",
   IF(AND(N745&gt;1000, N745&lt;=10000), "Low",
      IF(AND(N745&gt;10000, N745&lt;=100000), "Medium",
         IF(AND(N745&gt;100000, N745&lt;=1000000), "High",
            IF(N745&gt;1000000, "Very High", "")
         )
      )
   )
)</f>
        <v>High</v>
      </c>
      <c r="P745" t="str">
        <f>IF(AND(HOUR(K745)&gt;=5, HOUR(K745)&lt;8), "Early Morning",
   IF(AND(HOUR(K745)&gt;=8, HOUR(K745)&lt;=11), "Morning",
      IF(AND(HOUR(K745)&gt;11, HOUR(K745)&lt;=12), "Late Morning",
         IF(AND(HOUR(K745)&gt;=12, HOUR(K745)&lt;13), "Afternoon",
            IF(AND(HOUR(K745)&gt;=13, HOUR(K745)&lt;=15), "Early Afternoon",
               IF(AND(HOUR(K745)&gt;=16, HOUR(K745)&lt;=17), "Late Afternoon",
                  IF(AND(HOUR(K745)&gt;=17, HOUR(K745)&lt;19), "Evening",
                     IF(AND(HOUR(K745)&gt;=19, HOUR(K745)&lt;=21), "Early Evening",
                        IF(OR(HOUR(K745)&gt;=22, HOUR(K745)&lt;5), "Night", "")
                     )
                  )
               )
            )
         )
      )
   )
)</f>
        <v>Early Evening</v>
      </c>
      <c r="Q745" s="4" t="str">
        <f>IF(OR(WEEKDAY(G745,1)=1, WEEKDAY(G745,1)=7), "Weekend", "Weekday")</f>
        <v>Weekday</v>
      </c>
    </row>
    <row r="746" spans="1:17" x14ac:dyDescent="0.25">
      <c r="A746">
        <v>33</v>
      </c>
      <c r="B746">
        <v>675</v>
      </c>
      <c r="C746">
        <v>11</v>
      </c>
      <c r="D746">
        <v>1280</v>
      </c>
      <c r="E746">
        <v>720</v>
      </c>
      <c r="F746">
        <v>1623685190</v>
      </c>
      <c r="G746" s="1">
        <f>DATE(1970,1,1) + (F746/86400)</f>
        <v>44361.652662037042</v>
      </c>
      <c r="H746" s="5" t="str">
        <f>TEXT(Table1[[#This Row],[Create_date]],"yyyy")</f>
        <v>2021</v>
      </c>
      <c r="I746" s="1" t="str">
        <f>TEXT(G746, "dddd")</f>
        <v>Monday</v>
      </c>
      <c r="J746" s="1" t="str">
        <f>TEXT(Table1[[#This Row],[Create_date]],"mmmm")</f>
        <v>June</v>
      </c>
      <c r="K746" s="3">
        <f>DATE(1970,1,1) + (F746/86400)</f>
        <v>44361.652662037042</v>
      </c>
      <c r="L746" s="2">
        <v>61</v>
      </c>
      <c r="M746" t="s">
        <v>873</v>
      </c>
      <c r="N746">
        <v>17416</v>
      </c>
      <c r="O746" t="str">
        <f>IF(N746&lt;=1000, "Very Low",
   IF(AND(N746&gt;1000, N746&lt;=10000), "Low",
      IF(AND(N746&gt;10000, N746&lt;=100000), "Medium",
         IF(AND(N746&gt;100000, N746&lt;=1000000), "High",
            IF(N746&gt;1000000, "Very High", "")
         )
      )
   )
)</f>
        <v>Medium</v>
      </c>
      <c r="P746" t="str">
        <f>IF(AND(HOUR(K746)&gt;=5, HOUR(K746)&lt;8), "Early Morning",
   IF(AND(HOUR(K746)&gt;=8, HOUR(K746)&lt;=11), "Morning",
      IF(AND(HOUR(K746)&gt;11, HOUR(K746)&lt;=12), "Late Morning",
         IF(AND(HOUR(K746)&gt;=12, HOUR(K746)&lt;13), "Afternoon",
            IF(AND(HOUR(K746)&gt;=13, HOUR(K746)&lt;=15), "Early Afternoon",
               IF(AND(HOUR(K746)&gt;=16, HOUR(K746)&lt;=17), "Late Afternoon",
                  IF(AND(HOUR(K746)&gt;=17, HOUR(K746)&lt;19), "Evening",
                     IF(AND(HOUR(K746)&gt;=19, HOUR(K746)&lt;=21), "Early Evening",
                        IF(OR(HOUR(K746)&gt;=22, HOUR(K746)&lt;5), "Night", "")
                     )
                  )
               )
            )
         )
      )
   )
)</f>
        <v>Early Afternoon</v>
      </c>
      <c r="Q746" s="4" t="str">
        <f>IF(OR(WEEKDAY(G746,1)=1, WEEKDAY(G746,1)=7), "Weekend", "Weekday")</f>
        <v>Weekday</v>
      </c>
    </row>
    <row r="747" spans="1:17" x14ac:dyDescent="0.25">
      <c r="A747">
        <v>5</v>
      </c>
      <c r="B747">
        <v>601</v>
      </c>
      <c r="C747">
        <v>43</v>
      </c>
      <c r="D747">
        <v>1280</v>
      </c>
      <c r="E747">
        <v>720</v>
      </c>
      <c r="F747">
        <v>1623534408</v>
      </c>
      <c r="G747" s="1">
        <f>DATE(1970,1,1) + (F747/86400)</f>
        <v>44359.907500000001</v>
      </c>
      <c r="H747" s="5" t="str">
        <f>TEXT(Table1[[#This Row],[Create_date]],"yyyy")</f>
        <v>2021</v>
      </c>
      <c r="I747" s="1" t="str">
        <f>TEXT(G747, "dddd")</f>
        <v>Saturday</v>
      </c>
      <c r="J747" s="1" t="str">
        <f>TEXT(Table1[[#This Row],[Create_date]],"mmmm")</f>
        <v>June</v>
      </c>
      <c r="K747" s="3">
        <f>DATE(1970,1,1) + (F747/86400)</f>
        <v>44359.907500000001</v>
      </c>
      <c r="L747" s="2">
        <v>8</v>
      </c>
      <c r="M747" t="s">
        <v>286</v>
      </c>
      <c r="N747">
        <v>14463</v>
      </c>
      <c r="O747" t="str">
        <f>IF(N747&lt;=1000, "Very Low",
   IF(AND(N747&gt;1000, N747&lt;=10000), "Low",
      IF(AND(N747&gt;10000, N747&lt;=100000), "Medium",
         IF(AND(N747&gt;100000, N747&lt;=1000000), "High",
            IF(N747&gt;1000000, "Very High", "")
         )
      )
   )
)</f>
        <v>Medium</v>
      </c>
      <c r="P747" t="str">
        <f>IF(AND(HOUR(K747)&gt;=5, HOUR(K747)&lt;8), "Early Morning",
   IF(AND(HOUR(K747)&gt;=8, HOUR(K747)&lt;=11), "Morning",
      IF(AND(HOUR(K747)&gt;11, HOUR(K747)&lt;=12), "Late Morning",
         IF(AND(HOUR(K747)&gt;=12, HOUR(K747)&lt;13), "Afternoon",
            IF(AND(HOUR(K747)&gt;=13, HOUR(K747)&lt;=15), "Early Afternoon",
               IF(AND(HOUR(K747)&gt;=16, HOUR(K747)&lt;=17), "Late Afternoon",
                  IF(AND(HOUR(K747)&gt;=17, HOUR(K747)&lt;19), "Evening",
                     IF(AND(HOUR(K747)&gt;=19, HOUR(K747)&lt;=21), "Early Evening",
                        IF(OR(HOUR(K747)&gt;=22, HOUR(K747)&lt;5), "Night", "")
                     )
                  )
               )
            )
         )
      )
   )
)</f>
        <v>Early Evening</v>
      </c>
      <c r="Q747" s="4" t="str">
        <f>IF(OR(WEEKDAY(G747,1)=1, WEEKDAY(G747,1)=7), "Weekend", "Weekday")</f>
        <v>Weekend</v>
      </c>
    </row>
    <row r="748" spans="1:17" x14ac:dyDescent="0.25">
      <c r="A748">
        <v>11</v>
      </c>
      <c r="B748">
        <v>119</v>
      </c>
      <c r="C748">
        <v>2</v>
      </c>
      <c r="D748">
        <v>1280</v>
      </c>
      <c r="E748">
        <v>720</v>
      </c>
      <c r="F748">
        <v>1623532769</v>
      </c>
      <c r="G748" s="1">
        <f>DATE(1970,1,1) + (F748/86400)</f>
        <v>44359.88853009259</v>
      </c>
      <c r="H748" s="5" t="str">
        <f>TEXT(Table1[[#This Row],[Create_date]],"yyyy")</f>
        <v>2021</v>
      </c>
      <c r="I748" s="1" t="str">
        <f>TEXT(G748, "dddd")</f>
        <v>Saturday</v>
      </c>
      <c r="J748" s="1" t="str">
        <f>TEXT(Table1[[#This Row],[Create_date]],"mmmm")</f>
        <v>June</v>
      </c>
      <c r="K748" s="3">
        <f>DATE(1970,1,1) + (F748/86400)</f>
        <v>44359.88853009259</v>
      </c>
      <c r="L748" s="2">
        <v>13</v>
      </c>
      <c r="M748" t="s">
        <v>874</v>
      </c>
      <c r="N748">
        <v>8620</v>
      </c>
      <c r="O748" t="str">
        <f>IF(N748&lt;=1000, "Very Low",
   IF(AND(N748&gt;1000, N748&lt;=10000), "Low",
      IF(AND(N748&gt;10000, N748&lt;=100000), "Medium",
         IF(AND(N748&gt;100000, N748&lt;=1000000), "High",
            IF(N748&gt;1000000, "Very High", "")
         )
      )
   )
)</f>
        <v>Low</v>
      </c>
      <c r="P748" t="str">
        <f>IF(AND(HOUR(K748)&gt;=5, HOUR(K748)&lt;8), "Early Morning",
   IF(AND(HOUR(K748)&gt;=8, HOUR(K748)&lt;=11), "Morning",
      IF(AND(HOUR(K748)&gt;11, HOUR(K748)&lt;=12), "Late Morning",
         IF(AND(HOUR(K748)&gt;=12, HOUR(K748)&lt;13), "Afternoon",
            IF(AND(HOUR(K748)&gt;=13, HOUR(K748)&lt;=15), "Early Afternoon",
               IF(AND(HOUR(K748)&gt;=16, HOUR(K748)&lt;=17), "Late Afternoon",
                  IF(AND(HOUR(K748)&gt;=17, HOUR(K748)&lt;19), "Evening",
                     IF(AND(HOUR(K748)&gt;=19, HOUR(K748)&lt;=21), "Early Evening",
                        IF(OR(HOUR(K748)&gt;=22, HOUR(K748)&lt;5), "Night", "")
                     )
                  )
               )
            )
         )
      )
   )
)</f>
        <v>Early Evening</v>
      </c>
      <c r="Q748" s="4" t="str">
        <f>IF(OR(WEEKDAY(G748,1)=1, WEEKDAY(G748,1)=7), "Weekend", "Weekday")</f>
        <v>Weekend</v>
      </c>
    </row>
    <row r="749" spans="1:17" x14ac:dyDescent="0.25">
      <c r="A749">
        <v>3637</v>
      </c>
      <c r="B749">
        <v>719523</v>
      </c>
      <c r="C749">
        <v>53792</v>
      </c>
      <c r="D749">
        <v>1280</v>
      </c>
      <c r="E749">
        <v>720</v>
      </c>
      <c r="F749">
        <v>1623472205</v>
      </c>
      <c r="G749" s="1">
        <f>DATE(1970,1,1) + (F749/86400)</f>
        <v>44359.187557870369</v>
      </c>
      <c r="H749" s="5" t="str">
        <f>TEXT(Table1[[#This Row],[Create_date]],"yyyy")</f>
        <v>2021</v>
      </c>
      <c r="I749" s="1" t="str">
        <f>TEXT(G749, "dddd")</f>
        <v>Saturday</v>
      </c>
      <c r="J749" s="1" t="str">
        <f>TEXT(Table1[[#This Row],[Create_date]],"mmmm")</f>
        <v>June</v>
      </c>
      <c r="K749" s="3">
        <f>DATE(1970,1,1) + (F749/86400)</f>
        <v>44359.187557870369</v>
      </c>
      <c r="L749" s="2">
        <v>8</v>
      </c>
      <c r="M749" t="s">
        <v>875</v>
      </c>
      <c r="N749">
        <v>11201037</v>
      </c>
      <c r="O749" t="str">
        <f>IF(N749&lt;=1000, "Very Low",
   IF(AND(N749&gt;1000, N749&lt;=10000), "Low",
      IF(AND(N749&gt;10000, N749&lt;=100000), "Medium",
         IF(AND(N749&gt;100000, N749&lt;=1000000), "High",
            IF(N749&gt;1000000, "Very High", "")
         )
      )
   )
)</f>
        <v>Very High</v>
      </c>
      <c r="P749" t="str">
        <f>IF(AND(HOUR(K749)&gt;=5, HOUR(K749)&lt;8), "Early Morning",
   IF(AND(HOUR(K749)&gt;=8, HOUR(K749)&lt;=11), "Morning",
      IF(AND(HOUR(K749)&gt;11, HOUR(K749)&lt;=12), "Late Morning",
         IF(AND(HOUR(K749)&gt;=12, HOUR(K749)&lt;13), "Afternoon",
            IF(AND(HOUR(K749)&gt;=13, HOUR(K749)&lt;=15), "Early Afternoon",
               IF(AND(HOUR(K749)&gt;=16, HOUR(K749)&lt;=17), "Late Afternoon",
                  IF(AND(HOUR(K749)&gt;=17, HOUR(K749)&lt;19), "Evening",
                     IF(AND(HOUR(K749)&gt;=19, HOUR(K749)&lt;=21), "Early Evening",
                        IF(OR(HOUR(K749)&gt;=22, HOUR(K749)&lt;5), "Night", "")
                     )
                  )
               )
            )
         )
      )
   )
)</f>
        <v>Night</v>
      </c>
      <c r="Q749" s="4" t="str">
        <f>IF(OR(WEEKDAY(G749,1)=1, WEEKDAY(G749,1)=7), "Weekend", "Weekday")</f>
        <v>Weekend</v>
      </c>
    </row>
    <row r="750" spans="1:17" x14ac:dyDescent="0.25">
      <c r="A750">
        <v>3</v>
      </c>
      <c r="B750">
        <v>245</v>
      </c>
      <c r="C750">
        <v>2</v>
      </c>
      <c r="D750">
        <v>1280</v>
      </c>
      <c r="E750">
        <v>720</v>
      </c>
      <c r="F750">
        <v>1623447747</v>
      </c>
      <c r="G750" s="1">
        <f>DATE(1970,1,1) + (F750/86400)</f>
        <v>44358.904479166667</v>
      </c>
      <c r="H750" s="5" t="str">
        <f>TEXT(Table1[[#This Row],[Create_date]],"yyyy")</f>
        <v>2021</v>
      </c>
      <c r="I750" s="1" t="str">
        <f>TEXT(G750, "dddd")</f>
        <v>Friday</v>
      </c>
      <c r="J750" s="1" t="str">
        <f>TEXT(Table1[[#This Row],[Create_date]],"mmmm")</f>
        <v>June</v>
      </c>
      <c r="K750" s="3">
        <f>DATE(1970,1,1) + (F750/86400)</f>
        <v>44358.904479166667</v>
      </c>
      <c r="L750" s="2">
        <v>20</v>
      </c>
      <c r="M750" t="s">
        <v>876</v>
      </c>
      <c r="N750">
        <v>7497</v>
      </c>
      <c r="O750" t="str">
        <f>IF(N750&lt;=1000, "Very Low",
   IF(AND(N750&gt;1000, N750&lt;=10000), "Low",
      IF(AND(N750&gt;10000, N750&lt;=100000), "Medium",
         IF(AND(N750&gt;100000, N750&lt;=1000000), "High",
            IF(N750&gt;1000000, "Very High", "")
         )
      )
   )
)</f>
        <v>Low</v>
      </c>
      <c r="P750" t="str">
        <f>IF(AND(HOUR(K750)&gt;=5, HOUR(K750)&lt;8), "Early Morning",
   IF(AND(HOUR(K750)&gt;=8, HOUR(K750)&lt;=11), "Morning",
      IF(AND(HOUR(K750)&gt;11, HOUR(K750)&lt;=12), "Late Morning",
         IF(AND(HOUR(K750)&gt;=12, HOUR(K750)&lt;13), "Afternoon",
            IF(AND(HOUR(K750)&gt;=13, HOUR(K750)&lt;=15), "Early Afternoon",
               IF(AND(HOUR(K750)&gt;=16, HOUR(K750)&lt;=17), "Late Afternoon",
                  IF(AND(HOUR(K750)&gt;=17, HOUR(K750)&lt;19), "Evening",
                     IF(AND(HOUR(K750)&gt;=19, HOUR(K750)&lt;=21), "Early Evening",
                        IF(OR(HOUR(K750)&gt;=22, HOUR(K750)&lt;5), "Night", "")
                     )
                  )
               )
            )
         )
      )
   )
)</f>
        <v>Early Evening</v>
      </c>
      <c r="Q750" s="4" t="str">
        <f>IF(OR(WEEKDAY(G750,1)=1, WEEKDAY(G750,1)=7), "Weekend", "Weekday")</f>
        <v>Weekday</v>
      </c>
    </row>
    <row r="751" spans="1:17" x14ac:dyDescent="0.25">
      <c r="A751">
        <v>1</v>
      </c>
      <c r="B751">
        <v>106</v>
      </c>
      <c r="C751">
        <v>2</v>
      </c>
      <c r="D751">
        <v>1280</v>
      </c>
      <c r="E751">
        <v>720</v>
      </c>
      <c r="F751">
        <v>1623355187</v>
      </c>
      <c r="G751" s="1">
        <f>DATE(1970,1,1) + (F751/86400)</f>
        <v>44357.833182870367</v>
      </c>
      <c r="H751" s="5" t="str">
        <f>TEXT(Table1[[#This Row],[Create_date]],"yyyy")</f>
        <v>2021</v>
      </c>
      <c r="I751" s="1" t="str">
        <f>TEXT(G751, "dddd")</f>
        <v>Thursday</v>
      </c>
      <c r="J751" s="1" t="str">
        <f>TEXT(Table1[[#This Row],[Create_date]],"mmmm")</f>
        <v>June</v>
      </c>
      <c r="K751" s="3">
        <f>DATE(1970,1,1) + (F751/86400)</f>
        <v>44357.833182870367</v>
      </c>
      <c r="L751" s="2">
        <v>15</v>
      </c>
      <c r="M751" t="s">
        <v>877</v>
      </c>
      <c r="N751">
        <v>5441</v>
      </c>
      <c r="O751" t="str">
        <f>IF(N751&lt;=1000, "Very Low",
   IF(AND(N751&gt;1000, N751&lt;=10000), "Low",
      IF(AND(N751&gt;10000, N751&lt;=100000), "Medium",
         IF(AND(N751&gt;100000, N751&lt;=1000000), "High",
            IF(N751&gt;1000000, "Very High", "")
         )
      )
   )
)</f>
        <v>Low</v>
      </c>
      <c r="P751" t="str">
        <f>IF(AND(HOUR(K751)&gt;=5, HOUR(K751)&lt;8), "Early Morning",
   IF(AND(HOUR(K751)&gt;=8, HOUR(K751)&lt;=11), "Morning",
      IF(AND(HOUR(K751)&gt;11, HOUR(K751)&lt;=12), "Late Morning",
         IF(AND(HOUR(K751)&gt;=12, HOUR(K751)&lt;13), "Afternoon",
            IF(AND(HOUR(K751)&gt;=13, HOUR(K751)&lt;=15), "Early Afternoon",
               IF(AND(HOUR(K751)&gt;=16, HOUR(K751)&lt;=17), "Late Afternoon",
                  IF(AND(HOUR(K751)&gt;=17, HOUR(K751)&lt;19), "Evening",
                     IF(AND(HOUR(K751)&gt;=19, HOUR(K751)&lt;=21), "Early Evening",
                        IF(OR(HOUR(K751)&gt;=22, HOUR(K751)&lt;5), "Night", "")
                     )
                  )
               )
            )
         )
      )
   )
)</f>
        <v>Early Evening</v>
      </c>
      <c r="Q751" s="4" t="str">
        <f>IF(OR(WEEKDAY(G751,1)=1, WEEKDAY(G751,1)=7), "Weekend", "Weekday")</f>
        <v>Weekday</v>
      </c>
    </row>
    <row r="752" spans="1:17" x14ac:dyDescent="0.25">
      <c r="A752">
        <v>86</v>
      </c>
      <c r="B752">
        <v>10616</v>
      </c>
      <c r="C752">
        <v>1246</v>
      </c>
      <c r="D752">
        <v>1280</v>
      </c>
      <c r="E752">
        <v>720</v>
      </c>
      <c r="F752">
        <v>1623296852</v>
      </c>
      <c r="G752" s="1">
        <f>DATE(1970,1,1) + (F752/86400)</f>
        <v>44357.158009259263</v>
      </c>
      <c r="H752" s="5" t="str">
        <f>TEXT(Table1[[#This Row],[Create_date]],"yyyy")</f>
        <v>2021</v>
      </c>
      <c r="I752" s="1" t="str">
        <f>TEXT(G752, "dddd")</f>
        <v>Thursday</v>
      </c>
      <c r="J752" s="1" t="str">
        <f>TEXT(Table1[[#This Row],[Create_date]],"mmmm")</f>
        <v>June</v>
      </c>
      <c r="K752" s="3">
        <f>DATE(1970,1,1) + (F752/86400)</f>
        <v>44357.158009259263</v>
      </c>
      <c r="L752" s="2">
        <v>9</v>
      </c>
      <c r="M752" t="s">
        <v>878</v>
      </c>
      <c r="N752">
        <v>583741</v>
      </c>
      <c r="O752" t="str">
        <f>IF(N752&lt;=1000, "Very Low",
   IF(AND(N752&gt;1000, N752&lt;=10000), "Low",
      IF(AND(N752&gt;10000, N752&lt;=100000), "Medium",
         IF(AND(N752&gt;100000, N752&lt;=1000000), "High",
            IF(N752&gt;1000000, "Very High", "")
         )
      )
   )
)</f>
        <v>High</v>
      </c>
      <c r="P752" t="str">
        <f>IF(AND(HOUR(K752)&gt;=5, HOUR(K752)&lt;8), "Early Morning",
   IF(AND(HOUR(K752)&gt;=8, HOUR(K752)&lt;=11), "Morning",
      IF(AND(HOUR(K752)&gt;11, HOUR(K752)&lt;=12), "Late Morning",
         IF(AND(HOUR(K752)&gt;=12, HOUR(K752)&lt;13), "Afternoon",
            IF(AND(HOUR(K752)&gt;=13, HOUR(K752)&lt;=15), "Early Afternoon",
               IF(AND(HOUR(K752)&gt;=16, HOUR(K752)&lt;=17), "Late Afternoon",
                  IF(AND(HOUR(K752)&gt;=17, HOUR(K752)&lt;19), "Evening",
                     IF(AND(HOUR(K752)&gt;=19, HOUR(K752)&lt;=21), "Early Evening",
                        IF(OR(HOUR(K752)&gt;=22, HOUR(K752)&lt;5), "Night", "")
                     )
                  )
               )
            )
         )
      )
   )
)</f>
        <v>Night</v>
      </c>
      <c r="Q752" s="4" t="str">
        <f>IF(OR(WEEKDAY(G752,1)=1, WEEKDAY(G752,1)=7), "Weekend", "Weekday")</f>
        <v>Weekday</v>
      </c>
    </row>
    <row r="753" spans="1:17" x14ac:dyDescent="0.25">
      <c r="A753">
        <v>12</v>
      </c>
      <c r="B753">
        <v>392</v>
      </c>
      <c r="C753">
        <v>5</v>
      </c>
      <c r="D753">
        <v>1280</v>
      </c>
      <c r="E753">
        <v>720</v>
      </c>
      <c r="F753">
        <v>1623250485</v>
      </c>
      <c r="G753" s="1">
        <f>DATE(1970,1,1) + (F753/86400)</f>
        <v>44356.621354166666</v>
      </c>
      <c r="H753" s="5" t="str">
        <f>TEXT(Table1[[#This Row],[Create_date]],"yyyy")</f>
        <v>2021</v>
      </c>
      <c r="I753" s="1" t="str">
        <f>TEXT(G753, "dddd")</f>
        <v>Wednesday</v>
      </c>
      <c r="J753" s="1" t="str">
        <f>TEXT(Table1[[#This Row],[Create_date]],"mmmm")</f>
        <v>June</v>
      </c>
      <c r="K753" s="3">
        <f>DATE(1970,1,1) + (F753/86400)</f>
        <v>44356.621354166666</v>
      </c>
      <c r="L753" s="2">
        <v>8</v>
      </c>
      <c r="M753" t="s">
        <v>879</v>
      </c>
      <c r="N753">
        <v>9400</v>
      </c>
      <c r="O753" t="str">
        <f>IF(N753&lt;=1000, "Very Low",
   IF(AND(N753&gt;1000, N753&lt;=10000), "Low",
      IF(AND(N753&gt;10000, N753&lt;=100000), "Medium",
         IF(AND(N753&gt;100000, N753&lt;=1000000), "High",
            IF(N753&gt;1000000, "Very High", "")
         )
      )
   )
)</f>
        <v>Low</v>
      </c>
      <c r="P753" t="str">
        <f>IF(AND(HOUR(K753)&gt;=5, HOUR(K753)&lt;8), "Early Morning",
   IF(AND(HOUR(K753)&gt;=8, HOUR(K753)&lt;=11), "Morning",
      IF(AND(HOUR(K753)&gt;11, HOUR(K753)&lt;=12), "Late Morning",
         IF(AND(HOUR(K753)&gt;=12, HOUR(K753)&lt;13), "Afternoon",
            IF(AND(HOUR(K753)&gt;=13, HOUR(K753)&lt;=15), "Early Afternoon",
               IF(AND(HOUR(K753)&gt;=16, HOUR(K753)&lt;=17), "Late Afternoon",
                  IF(AND(HOUR(K753)&gt;=17, HOUR(K753)&lt;19), "Evening",
                     IF(AND(HOUR(K753)&gt;=19, HOUR(K753)&lt;=21), "Early Evening",
                        IF(OR(HOUR(K753)&gt;=22, HOUR(K753)&lt;5), "Night", "")
                     )
                  )
               )
            )
         )
      )
   )
)</f>
        <v>Early Afternoon</v>
      </c>
      <c r="Q753" s="4" t="str">
        <f>IF(OR(WEEKDAY(G753,1)=1, WEEKDAY(G753,1)=7), "Weekend", "Weekday")</f>
        <v>Weekday</v>
      </c>
    </row>
    <row r="754" spans="1:17" x14ac:dyDescent="0.25">
      <c r="A754">
        <v>5</v>
      </c>
      <c r="B754">
        <v>196</v>
      </c>
      <c r="C754">
        <v>10</v>
      </c>
      <c r="D754">
        <v>1280</v>
      </c>
      <c r="E754">
        <v>720</v>
      </c>
      <c r="F754">
        <v>1623209585</v>
      </c>
      <c r="G754" s="1">
        <f>DATE(1970,1,1) + (F754/86400)</f>
        <v>44356.147974537038</v>
      </c>
      <c r="H754" s="5" t="str">
        <f>TEXT(Table1[[#This Row],[Create_date]],"yyyy")</f>
        <v>2021</v>
      </c>
      <c r="I754" s="1" t="str">
        <f>TEXT(G754, "dddd")</f>
        <v>Wednesday</v>
      </c>
      <c r="J754" s="1" t="str">
        <f>TEXT(Table1[[#This Row],[Create_date]],"mmmm")</f>
        <v>June</v>
      </c>
      <c r="K754" s="3">
        <f>DATE(1970,1,1) + (F754/86400)</f>
        <v>44356.147974537038</v>
      </c>
      <c r="L754" s="2">
        <v>10</v>
      </c>
      <c r="M754" t="s">
        <v>880</v>
      </c>
      <c r="N754">
        <v>8718</v>
      </c>
      <c r="O754" t="str">
        <f>IF(N754&lt;=1000, "Very Low",
   IF(AND(N754&gt;1000, N754&lt;=10000), "Low",
      IF(AND(N754&gt;10000, N754&lt;=100000), "Medium",
         IF(AND(N754&gt;100000, N754&lt;=1000000), "High",
            IF(N754&gt;1000000, "Very High", "")
         )
      )
   )
)</f>
        <v>Low</v>
      </c>
      <c r="P754" t="str">
        <f>IF(AND(HOUR(K754)&gt;=5, HOUR(K754)&lt;8), "Early Morning",
   IF(AND(HOUR(K754)&gt;=8, HOUR(K754)&lt;=11), "Morning",
      IF(AND(HOUR(K754)&gt;11, HOUR(K754)&lt;=12), "Late Morning",
         IF(AND(HOUR(K754)&gt;=12, HOUR(K754)&lt;13), "Afternoon",
            IF(AND(HOUR(K754)&gt;=13, HOUR(K754)&lt;=15), "Early Afternoon",
               IF(AND(HOUR(K754)&gt;=16, HOUR(K754)&lt;=17), "Late Afternoon",
                  IF(AND(HOUR(K754)&gt;=17, HOUR(K754)&lt;19), "Evening",
                     IF(AND(HOUR(K754)&gt;=19, HOUR(K754)&lt;=21), "Early Evening",
                        IF(OR(HOUR(K754)&gt;=22, HOUR(K754)&lt;5), "Night", "")
                     )
                  )
               )
            )
         )
      )
   )
)</f>
        <v>Night</v>
      </c>
      <c r="Q754" s="4" t="str">
        <f>IF(OR(WEEKDAY(G754,1)=1, WEEKDAY(G754,1)=7), "Weekend", "Weekday")</f>
        <v>Weekday</v>
      </c>
    </row>
    <row r="755" spans="1:17" x14ac:dyDescent="0.25">
      <c r="A755">
        <v>6</v>
      </c>
      <c r="B755">
        <v>550</v>
      </c>
      <c r="C755">
        <v>6</v>
      </c>
      <c r="D755">
        <v>1280</v>
      </c>
      <c r="E755">
        <v>720</v>
      </c>
      <c r="F755">
        <v>1623100551</v>
      </c>
      <c r="G755" s="1">
        <f>DATE(1970,1,1) + (F755/86400)</f>
        <v>44354.886006944449</v>
      </c>
      <c r="H755" s="5" t="str">
        <f>TEXT(Table1[[#This Row],[Create_date]],"yyyy")</f>
        <v>2021</v>
      </c>
      <c r="I755" s="1" t="str">
        <f>TEXT(G755, "dddd")</f>
        <v>Monday</v>
      </c>
      <c r="J755" s="1" t="str">
        <f>TEXT(Table1[[#This Row],[Create_date]],"mmmm")</f>
        <v>June</v>
      </c>
      <c r="K755" s="3">
        <f>DATE(1970,1,1) + (F755/86400)</f>
        <v>44354.886006944449</v>
      </c>
      <c r="L755" s="2">
        <v>8</v>
      </c>
      <c r="M755" t="s">
        <v>881</v>
      </c>
      <c r="N755">
        <v>17317</v>
      </c>
      <c r="O755" t="str">
        <f>IF(N755&lt;=1000, "Very Low",
   IF(AND(N755&gt;1000, N755&lt;=10000), "Low",
      IF(AND(N755&gt;10000, N755&lt;=100000), "Medium",
         IF(AND(N755&gt;100000, N755&lt;=1000000), "High",
            IF(N755&gt;1000000, "Very High", "")
         )
      )
   )
)</f>
        <v>Medium</v>
      </c>
      <c r="P755" t="str">
        <f>IF(AND(HOUR(K755)&gt;=5, HOUR(K755)&lt;8), "Early Morning",
   IF(AND(HOUR(K755)&gt;=8, HOUR(K755)&lt;=11), "Morning",
      IF(AND(HOUR(K755)&gt;11, HOUR(K755)&lt;=12), "Late Morning",
         IF(AND(HOUR(K755)&gt;=12, HOUR(K755)&lt;13), "Afternoon",
            IF(AND(HOUR(K755)&gt;=13, HOUR(K755)&lt;=15), "Early Afternoon",
               IF(AND(HOUR(K755)&gt;=16, HOUR(K755)&lt;=17), "Late Afternoon",
                  IF(AND(HOUR(K755)&gt;=17, HOUR(K755)&lt;19), "Evening",
                     IF(AND(HOUR(K755)&gt;=19, HOUR(K755)&lt;=21), "Early Evening",
                        IF(OR(HOUR(K755)&gt;=22, HOUR(K755)&lt;5), "Night", "")
                     )
                  )
               )
            )
         )
      )
   )
)</f>
        <v>Early Evening</v>
      </c>
      <c r="Q755" s="4" t="str">
        <f>IF(OR(WEEKDAY(G755,1)=1, WEEKDAY(G755,1)=7), "Weekend", "Weekday")</f>
        <v>Weekday</v>
      </c>
    </row>
    <row r="756" spans="1:17" x14ac:dyDescent="0.25">
      <c r="A756">
        <v>2958</v>
      </c>
      <c r="B756">
        <v>332525</v>
      </c>
      <c r="C756">
        <v>24300</v>
      </c>
      <c r="D756">
        <v>1280</v>
      </c>
      <c r="E756">
        <v>720</v>
      </c>
      <c r="F756">
        <v>1622947355</v>
      </c>
      <c r="G756" s="1">
        <f>DATE(1970,1,1) + (F756/86400)</f>
        <v>44353.112905092596</v>
      </c>
      <c r="H756" s="5" t="str">
        <f>TEXT(Table1[[#This Row],[Create_date]],"yyyy")</f>
        <v>2021</v>
      </c>
      <c r="I756" s="1" t="str">
        <f>TEXT(G756, "dddd")</f>
        <v>Sunday</v>
      </c>
      <c r="J756" s="1" t="str">
        <f>TEXT(Table1[[#This Row],[Create_date]],"mmmm")</f>
        <v>June</v>
      </c>
      <c r="K756" s="3">
        <f>DATE(1970,1,1) + (F756/86400)</f>
        <v>44353.112905092596</v>
      </c>
      <c r="L756" s="2">
        <v>9</v>
      </c>
      <c r="M756" t="s">
        <v>882</v>
      </c>
      <c r="N756">
        <v>3178909</v>
      </c>
      <c r="O756" t="str">
        <f>IF(N756&lt;=1000, "Very Low",
   IF(AND(N756&gt;1000, N756&lt;=10000), "Low",
      IF(AND(N756&gt;10000, N756&lt;=100000), "Medium",
         IF(AND(N756&gt;100000, N756&lt;=1000000), "High",
            IF(N756&gt;1000000, "Very High", "")
         )
      )
   )
)</f>
        <v>Very High</v>
      </c>
      <c r="P756" t="str">
        <f>IF(AND(HOUR(K756)&gt;=5, HOUR(K756)&lt;8), "Early Morning",
   IF(AND(HOUR(K756)&gt;=8, HOUR(K756)&lt;=11), "Morning",
      IF(AND(HOUR(K756)&gt;11, HOUR(K756)&lt;=12), "Late Morning",
         IF(AND(HOUR(K756)&gt;=12, HOUR(K756)&lt;13), "Afternoon",
            IF(AND(HOUR(K756)&gt;=13, HOUR(K756)&lt;=15), "Early Afternoon",
               IF(AND(HOUR(K756)&gt;=16, HOUR(K756)&lt;=17), "Late Afternoon",
                  IF(AND(HOUR(K756)&gt;=17, HOUR(K756)&lt;19), "Evening",
                     IF(AND(HOUR(K756)&gt;=19, HOUR(K756)&lt;=21), "Early Evening",
                        IF(OR(HOUR(K756)&gt;=22, HOUR(K756)&lt;5), "Night", "")
                     )
                  )
               )
            )
         )
      )
   )
)</f>
        <v>Night</v>
      </c>
      <c r="Q756" s="4" t="str">
        <f>IF(OR(WEEKDAY(G756,1)=1, WEEKDAY(G756,1)=7), "Weekend", "Weekday")</f>
        <v>Weekend</v>
      </c>
    </row>
    <row r="757" spans="1:17" x14ac:dyDescent="0.25">
      <c r="A757">
        <v>3</v>
      </c>
      <c r="B757">
        <v>463</v>
      </c>
      <c r="C757">
        <v>23</v>
      </c>
      <c r="D757">
        <v>1280</v>
      </c>
      <c r="E757">
        <v>720</v>
      </c>
      <c r="F757">
        <v>1622926074</v>
      </c>
      <c r="G757" s="1">
        <f>DATE(1970,1,1) + (F757/86400)</f>
        <v>44352.866597222222</v>
      </c>
      <c r="H757" s="5" t="str">
        <f>TEXT(Table1[[#This Row],[Create_date]],"yyyy")</f>
        <v>2021</v>
      </c>
      <c r="I757" s="1" t="str">
        <f>TEXT(G757, "dddd")</f>
        <v>Saturday</v>
      </c>
      <c r="J757" s="1" t="str">
        <f>TEXT(Table1[[#This Row],[Create_date]],"mmmm")</f>
        <v>June</v>
      </c>
      <c r="K757" s="3">
        <f>DATE(1970,1,1) + (F757/86400)</f>
        <v>44352.866597222222</v>
      </c>
      <c r="L757" s="2">
        <v>10</v>
      </c>
      <c r="M757" t="s">
        <v>287</v>
      </c>
      <c r="N757">
        <v>14936</v>
      </c>
      <c r="O757" t="str">
        <f>IF(N757&lt;=1000, "Very Low",
   IF(AND(N757&gt;1000, N757&lt;=10000), "Low",
      IF(AND(N757&gt;10000, N757&lt;=100000), "Medium",
         IF(AND(N757&gt;100000, N757&lt;=1000000), "High",
            IF(N757&gt;1000000, "Very High", "")
         )
      )
   )
)</f>
        <v>Medium</v>
      </c>
      <c r="P757" t="str">
        <f>IF(AND(HOUR(K757)&gt;=5, HOUR(K757)&lt;8), "Early Morning",
   IF(AND(HOUR(K757)&gt;=8, HOUR(K757)&lt;=11), "Morning",
      IF(AND(HOUR(K757)&gt;11, HOUR(K757)&lt;=12), "Late Morning",
         IF(AND(HOUR(K757)&gt;=12, HOUR(K757)&lt;13), "Afternoon",
            IF(AND(HOUR(K757)&gt;=13, HOUR(K757)&lt;=15), "Early Afternoon",
               IF(AND(HOUR(K757)&gt;=16, HOUR(K757)&lt;=17), "Late Afternoon",
                  IF(AND(HOUR(K757)&gt;=17, HOUR(K757)&lt;19), "Evening",
                     IF(AND(HOUR(K757)&gt;=19, HOUR(K757)&lt;=21), "Early Evening",
                        IF(OR(HOUR(K757)&gt;=22, HOUR(K757)&lt;5), "Night", "")
                     )
                  )
               )
            )
         )
      )
   )
)</f>
        <v>Early Evening</v>
      </c>
      <c r="Q757" s="4" t="str">
        <f>IF(OR(WEEKDAY(G757,1)=1, WEEKDAY(G757,1)=7), "Weekend", "Weekday")</f>
        <v>Weekend</v>
      </c>
    </row>
    <row r="758" spans="1:17" x14ac:dyDescent="0.25">
      <c r="A758">
        <v>4</v>
      </c>
      <c r="B758">
        <v>606</v>
      </c>
      <c r="C758">
        <v>6</v>
      </c>
      <c r="D758">
        <v>1280</v>
      </c>
      <c r="E758">
        <v>720</v>
      </c>
      <c r="F758">
        <v>1622825544</v>
      </c>
      <c r="G758" s="1">
        <f>DATE(1970,1,1) + (F758/86400)</f>
        <v>44351.703055555554</v>
      </c>
      <c r="H758" s="5" t="str">
        <f>TEXT(Table1[[#This Row],[Create_date]],"yyyy")</f>
        <v>2021</v>
      </c>
      <c r="I758" s="1" t="str">
        <f>TEXT(G758, "dddd")</f>
        <v>Friday</v>
      </c>
      <c r="J758" s="1" t="str">
        <f>TEXT(Table1[[#This Row],[Create_date]],"mmmm")</f>
        <v>June</v>
      </c>
      <c r="K758" s="3">
        <f>DATE(1970,1,1) + (F758/86400)</f>
        <v>44351.703055555554</v>
      </c>
      <c r="L758" s="2">
        <v>13</v>
      </c>
      <c r="M758" t="s">
        <v>883</v>
      </c>
      <c r="N758">
        <v>19175</v>
      </c>
      <c r="O758" t="str">
        <f>IF(N758&lt;=1000, "Very Low",
   IF(AND(N758&gt;1000, N758&lt;=10000), "Low",
      IF(AND(N758&gt;10000, N758&lt;=100000), "Medium",
         IF(AND(N758&gt;100000, N758&lt;=1000000), "High",
            IF(N758&gt;1000000, "Very High", "")
         )
      )
   )
)</f>
        <v>Medium</v>
      </c>
      <c r="P758" t="str">
        <f>IF(AND(HOUR(K758)&gt;=5, HOUR(K758)&lt;8), "Early Morning",
   IF(AND(HOUR(K758)&gt;=8, HOUR(K758)&lt;=11), "Morning",
      IF(AND(HOUR(K758)&gt;11, HOUR(K758)&lt;=12), "Late Morning",
         IF(AND(HOUR(K758)&gt;=12, HOUR(K758)&lt;13), "Afternoon",
            IF(AND(HOUR(K758)&gt;=13, HOUR(K758)&lt;=15), "Early Afternoon",
               IF(AND(HOUR(K758)&gt;=16, HOUR(K758)&lt;=17), "Late Afternoon",
                  IF(AND(HOUR(K758)&gt;=17, HOUR(K758)&lt;19), "Evening",
                     IF(AND(HOUR(K758)&gt;=19, HOUR(K758)&lt;=21), "Early Evening",
                        IF(OR(HOUR(K758)&gt;=22, HOUR(K758)&lt;5), "Night", "")
                     )
                  )
               )
            )
         )
      )
   )
)</f>
        <v>Late Afternoon</v>
      </c>
      <c r="Q758" s="4" t="str">
        <f>IF(OR(WEEKDAY(G758,1)=1, WEEKDAY(G758,1)=7), "Weekend", "Weekday")</f>
        <v>Weekday</v>
      </c>
    </row>
    <row r="759" spans="1:17" x14ac:dyDescent="0.25">
      <c r="A759">
        <v>6</v>
      </c>
      <c r="B759">
        <v>474</v>
      </c>
      <c r="C759">
        <v>20</v>
      </c>
      <c r="D759">
        <v>1280</v>
      </c>
      <c r="E759">
        <v>720</v>
      </c>
      <c r="F759">
        <v>1622746991</v>
      </c>
      <c r="G759" s="1">
        <f>DATE(1970,1,1) + (F759/86400)</f>
        <v>44350.79387731482</v>
      </c>
      <c r="H759" s="5" t="str">
        <f>TEXT(Table1[[#This Row],[Create_date]],"yyyy")</f>
        <v>2021</v>
      </c>
      <c r="I759" s="1" t="str">
        <f>TEXT(G759, "dddd")</f>
        <v>Thursday</v>
      </c>
      <c r="J759" s="1" t="str">
        <f>TEXT(Table1[[#This Row],[Create_date]],"mmmm")</f>
        <v>June</v>
      </c>
      <c r="K759" s="3">
        <f>DATE(1970,1,1) + (F759/86400)</f>
        <v>44350.79387731482</v>
      </c>
      <c r="L759" s="2">
        <v>12</v>
      </c>
      <c r="M759" t="s">
        <v>884</v>
      </c>
      <c r="N759">
        <v>22091</v>
      </c>
      <c r="O759" t="str">
        <f>IF(N759&lt;=1000, "Very Low",
   IF(AND(N759&gt;1000, N759&lt;=10000), "Low",
      IF(AND(N759&gt;10000, N759&lt;=100000), "Medium",
         IF(AND(N759&gt;100000, N759&lt;=1000000), "High",
            IF(N759&gt;1000000, "Very High", "")
         )
      )
   )
)</f>
        <v>Medium</v>
      </c>
      <c r="P759" t="str">
        <f>IF(AND(HOUR(K759)&gt;=5, HOUR(K759)&lt;8), "Early Morning",
   IF(AND(HOUR(K759)&gt;=8, HOUR(K759)&lt;=11), "Morning",
      IF(AND(HOUR(K759)&gt;11, HOUR(K759)&lt;=12), "Late Morning",
         IF(AND(HOUR(K759)&gt;=12, HOUR(K759)&lt;13), "Afternoon",
            IF(AND(HOUR(K759)&gt;=13, HOUR(K759)&lt;=15), "Early Afternoon",
               IF(AND(HOUR(K759)&gt;=16, HOUR(K759)&lt;=17), "Late Afternoon",
                  IF(AND(HOUR(K759)&gt;=17, HOUR(K759)&lt;19), "Evening",
                     IF(AND(HOUR(K759)&gt;=19, HOUR(K759)&lt;=21), "Early Evening",
                        IF(OR(HOUR(K759)&gt;=22, HOUR(K759)&lt;5), "Night", "")
                     )
                  )
               )
            )
         )
      )
   )
)</f>
        <v>Early Evening</v>
      </c>
      <c r="Q759" s="4" t="str">
        <f>IF(OR(WEEKDAY(G759,1)=1, WEEKDAY(G759,1)=7), "Weekend", "Weekday")</f>
        <v>Weekday</v>
      </c>
    </row>
    <row r="760" spans="1:17" x14ac:dyDescent="0.25">
      <c r="A760">
        <v>14</v>
      </c>
      <c r="B760">
        <v>305</v>
      </c>
      <c r="C760">
        <v>5</v>
      </c>
      <c r="D760">
        <v>1280</v>
      </c>
      <c r="E760">
        <v>720</v>
      </c>
      <c r="F760">
        <v>1622665600</v>
      </c>
      <c r="G760" s="1">
        <f>DATE(1970,1,1) + (F760/86400)</f>
        <v>44349.851851851854</v>
      </c>
      <c r="H760" s="5" t="str">
        <f>TEXT(Table1[[#This Row],[Create_date]],"yyyy")</f>
        <v>2021</v>
      </c>
      <c r="I760" s="1" t="str">
        <f>TEXT(G760, "dddd")</f>
        <v>Wednesday</v>
      </c>
      <c r="J760" s="1" t="str">
        <f>TEXT(Table1[[#This Row],[Create_date]],"mmmm")</f>
        <v>June</v>
      </c>
      <c r="K760" s="3">
        <f>DATE(1970,1,1) + (F760/86400)</f>
        <v>44349.851851851854</v>
      </c>
      <c r="L760" s="2">
        <v>10</v>
      </c>
      <c r="M760" t="s">
        <v>885</v>
      </c>
      <c r="N760">
        <v>13216</v>
      </c>
      <c r="O760" t="str">
        <f>IF(N760&lt;=1000, "Very Low",
   IF(AND(N760&gt;1000, N760&lt;=10000), "Low",
      IF(AND(N760&gt;10000, N760&lt;=100000), "Medium",
         IF(AND(N760&gt;100000, N760&lt;=1000000), "High",
            IF(N760&gt;1000000, "Very High", "")
         )
      )
   )
)</f>
        <v>Medium</v>
      </c>
      <c r="P760" t="str">
        <f>IF(AND(HOUR(K760)&gt;=5, HOUR(K760)&lt;8), "Early Morning",
   IF(AND(HOUR(K760)&gt;=8, HOUR(K760)&lt;=11), "Morning",
      IF(AND(HOUR(K760)&gt;11, HOUR(K760)&lt;=12), "Late Morning",
         IF(AND(HOUR(K760)&gt;=12, HOUR(K760)&lt;13), "Afternoon",
            IF(AND(HOUR(K760)&gt;=13, HOUR(K760)&lt;=15), "Early Afternoon",
               IF(AND(HOUR(K760)&gt;=16, HOUR(K760)&lt;=17), "Late Afternoon",
                  IF(AND(HOUR(K760)&gt;=17, HOUR(K760)&lt;19), "Evening",
                     IF(AND(HOUR(K760)&gt;=19, HOUR(K760)&lt;=21), "Early Evening",
                        IF(OR(HOUR(K760)&gt;=22, HOUR(K760)&lt;5), "Night", "")
                     )
                  )
               )
            )
         )
      )
   )
)</f>
        <v>Early Evening</v>
      </c>
      <c r="Q760" s="4" t="str">
        <f>IF(OR(WEEKDAY(G760,1)=1, WEEKDAY(G760,1)=7), "Weekend", "Weekday")</f>
        <v>Weekday</v>
      </c>
    </row>
    <row r="761" spans="1:17" x14ac:dyDescent="0.25">
      <c r="A761">
        <v>3</v>
      </c>
      <c r="B761">
        <v>215</v>
      </c>
      <c r="C761">
        <v>25</v>
      </c>
      <c r="D761">
        <v>1280</v>
      </c>
      <c r="E761">
        <v>720</v>
      </c>
      <c r="F761">
        <v>1622577932</v>
      </c>
      <c r="G761" s="1">
        <f>DATE(1970,1,1) + (F761/86400)</f>
        <v>44348.837175925924</v>
      </c>
      <c r="H761" s="5" t="str">
        <f>TEXT(Table1[[#This Row],[Create_date]],"yyyy")</f>
        <v>2021</v>
      </c>
      <c r="I761" s="1" t="str">
        <f>TEXT(G761, "dddd")</f>
        <v>Tuesday</v>
      </c>
      <c r="J761" s="1" t="str">
        <f>TEXT(Table1[[#This Row],[Create_date]],"mmmm")</f>
        <v>June</v>
      </c>
      <c r="K761" s="3">
        <f>DATE(1970,1,1) + (F761/86400)</f>
        <v>44348.837175925924</v>
      </c>
      <c r="L761" s="2">
        <v>9</v>
      </c>
      <c r="M761" t="s">
        <v>886</v>
      </c>
      <c r="N761">
        <v>9120</v>
      </c>
      <c r="O761" t="str">
        <f>IF(N761&lt;=1000, "Very Low",
   IF(AND(N761&gt;1000, N761&lt;=10000), "Low",
      IF(AND(N761&gt;10000, N761&lt;=100000), "Medium",
         IF(AND(N761&gt;100000, N761&lt;=1000000), "High",
            IF(N761&gt;1000000, "Very High", "")
         )
      )
   )
)</f>
        <v>Low</v>
      </c>
      <c r="P761" t="str">
        <f>IF(AND(HOUR(K761)&gt;=5, HOUR(K761)&lt;8), "Early Morning",
   IF(AND(HOUR(K761)&gt;=8, HOUR(K761)&lt;=11), "Morning",
      IF(AND(HOUR(K761)&gt;11, HOUR(K761)&lt;=12), "Late Morning",
         IF(AND(HOUR(K761)&gt;=12, HOUR(K761)&lt;13), "Afternoon",
            IF(AND(HOUR(K761)&gt;=13, HOUR(K761)&lt;=15), "Early Afternoon",
               IF(AND(HOUR(K761)&gt;=16, HOUR(K761)&lt;=17), "Late Afternoon",
                  IF(AND(HOUR(K761)&gt;=17, HOUR(K761)&lt;19), "Evening",
                     IF(AND(HOUR(K761)&gt;=19, HOUR(K761)&lt;=21), "Early Evening",
                        IF(OR(HOUR(K761)&gt;=22, HOUR(K761)&lt;5), "Night", "")
                     )
                  )
               )
            )
         )
      )
   )
)</f>
        <v>Early Evening</v>
      </c>
      <c r="Q761" s="4" t="str">
        <f>IF(OR(WEEKDAY(G761,1)=1, WEEKDAY(G761,1)=7), "Weekend", "Weekday")</f>
        <v>Weekday</v>
      </c>
    </row>
    <row r="762" spans="1:17" x14ac:dyDescent="0.25">
      <c r="A762">
        <v>16</v>
      </c>
      <c r="B762">
        <v>802</v>
      </c>
      <c r="C762">
        <v>32</v>
      </c>
      <c r="D762">
        <v>1280</v>
      </c>
      <c r="E762">
        <v>720</v>
      </c>
      <c r="F762">
        <v>1622501751</v>
      </c>
      <c r="G762" s="1">
        <f>DATE(1970,1,1) + (F762/86400)</f>
        <v>44347.955451388887</v>
      </c>
      <c r="H762" s="5" t="str">
        <f>TEXT(Table1[[#This Row],[Create_date]],"yyyy")</f>
        <v>2021</v>
      </c>
      <c r="I762" s="1" t="str">
        <f>TEXT(G762, "dddd")</f>
        <v>Monday</v>
      </c>
      <c r="J762" s="1" t="str">
        <f>TEXT(Table1[[#This Row],[Create_date]],"mmmm")</f>
        <v>May</v>
      </c>
      <c r="K762" s="3">
        <f>DATE(1970,1,1) + (F762/86400)</f>
        <v>44347.955451388887</v>
      </c>
      <c r="L762" s="2">
        <v>9</v>
      </c>
      <c r="M762" t="s">
        <v>288</v>
      </c>
      <c r="N762">
        <v>16138</v>
      </c>
      <c r="O762" t="str">
        <f>IF(N762&lt;=1000, "Very Low",
   IF(AND(N762&gt;1000, N762&lt;=10000), "Low",
      IF(AND(N762&gt;10000, N762&lt;=100000), "Medium",
         IF(AND(N762&gt;100000, N762&lt;=1000000), "High",
            IF(N762&gt;1000000, "Very High", "")
         )
      )
   )
)</f>
        <v>Medium</v>
      </c>
      <c r="P762" t="str">
        <f>IF(AND(HOUR(K762)&gt;=5, HOUR(K762)&lt;8), "Early Morning",
   IF(AND(HOUR(K762)&gt;=8, HOUR(K762)&lt;=11), "Morning",
      IF(AND(HOUR(K762)&gt;11, HOUR(K762)&lt;=12), "Late Morning",
         IF(AND(HOUR(K762)&gt;=12, HOUR(K762)&lt;13), "Afternoon",
            IF(AND(HOUR(K762)&gt;=13, HOUR(K762)&lt;=15), "Early Afternoon",
               IF(AND(HOUR(K762)&gt;=16, HOUR(K762)&lt;=17), "Late Afternoon",
                  IF(AND(HOUR(K762)&gt;=17, HOUR(K762)&lt;19), "Evening",
                     IF(AND(HOUR(K762)&gt;=19, HOUR(K762)&lt;=21), "Early Evening",
                        IF(OR(HOUR(K762)&gt;=22, HOUR(K762)&lt;5), "Night", "")
                     )
                  )
               )
            )
         )
      )
   )
)</f>
        <v>Night</v>
      </c>
      <c r="Q762" s="4" t="str">
        <f>IF(OR(WEEKDAY(G762,1)=1, WEEKDAY(G762,1)=7), "Weekend", "Weekday")</f>
        <v>Weekday</v>
      </c>
    </row>
    <row r="763" spans="1:17" x14ac:dyDescent="0.25">
      <c r="A763">
        <v>8</v>
      </c>
      <c r="B763">
        <v>134</v>
      </c>
      <c r="C763">
        <v>9</v>
      </c>
      <c r="D763">
        <v>1280</v>
      </c>
      <c r="E763">
        <v>720</v>
      </c>
      <c r="F763">
        <v>1622497938</v>
      </c>
      <c r="G763" s="1">
        <f>DATE(1970,1,1) + (F763/86400)</f>
        <v>44347.911319444444</v>
      </c>
      <c r="H763" s="5" t="str">
        <f>TEXT(Table1[[#This Row],[Create_date]],"yyyy")</f>
        <v>2021</v>
      </c>
      <c r="I763" s="1" t="str">
        <f>TEXT(G763, "dddd")</f>
        <v>Monday</v>
      </c>
      <c r="J763" s="1" t="str">
        <f>TEXT(Table1[[#This Row],[Create_date]],"mmmm")</f>
        <v>May</v>
      </c>
      <c r="K763" s="3">
        <f>DATE(1970,1,1) + (F763/86400)</f>
        <v>44347.911319444444</v>
      </c>
      <c r="L763" s="2">
        <v>57</v>
      </c>
      <c r="M763" t="s">
        <v>887</v>
      </c>
      <c r="N763">
        <v>6167</v>
      </c>
      <c r="O763" t="str">
        <f>IF(N763&lt;=1000, "Very Low",
   IF(AND(N763&gt;1000, N763&lt;=10000), "Low",
      IF(AND(N763&gt;10000, N763&lt;=100000), "Medium",
         IF(AND(N763&gt;100000, N763&lt;=1000000), "High",
            IF(N763&gt;1000000, "Very High", "")
         )
      )
   )
)</f>
        <v>Low</v>
      </c>
      <c r="P763" t="str">
        <f>IF(AND(HOUR(K763)&gt;=5, HOUR(K763)&lt;8), "Early Morning",
   IF(AND(HOUR(K763)&gt;=8, HOUR(K763)&lt;=11), "Morning",
      IF(AND(HOUR(K763)&gt;11, HOUR(K763)&lt;=12), "Late Morning",
         IF(AND(HOUR(K763)&gt;=12, HOUR(K763)&lt;13), "Afternoon",
            IF(AND(HOUR(K763)&gt;=13, HOUR(K763)&lt;=15), "Early Afternoon",
               IF(AND(HOUR(K763)&gt;=16, HOUR(K763)&lt;=17), "Late Afternoon",
                  IF(AND(HOUR(K763)&gt;=17, HOUR(K763)&lt;19), "Evening",
                     IF(AND(HOUR(K763)&gt;=19, HOUR(K763)&lt;=21), "Early Evening",
                        IF(OR(HOUR(K763)&gt;=22, HOUR(K763)&lt;5), "Night", "")
                     )
                  )
               )
            )
         )
      )
   )
)</f>
        <v>Early Evening</v>
      </c>
      <c r="Q763" s="4" t="str">
        <f>IF(OR(WEEKDAY(G763,1)=1, WEEKDAY(G763,1)=7), "Weekend", "Weekday")</f>
        <v>Weekday</v>
      </c>
    </row>
    <row r="764" spans="1:17" x14ac:dyDescent="0.25">
      <c r="A764">
        <v>6</v>
      </c>
      <c r="B764">
        <v>763</v>
      </c>
      <c r="C764">
        <v>73</v>
      </c>
      <c r="D764">
        <v>1280</v>
      </c>
      <c r="E764">
        <v>720</v>
      </c>
      <c r="F764">
        <v>1622491535</v>
      </c>
      <c r="G764" s="1">
        <f>DATE(1970,1,1) + (F764/86400)</f>
        <v>44347.837210648147</v>
      </c>
      <c r="H764" s="5" t="str">
        <f>TEXT(Table1[[#This Row],[Create_date]],"yyyy")</f>
        <v>2021</v>
      </c>
      <c r="I764" s="1" t="str">
        <f>TEXT(G764, "dddd")</f>
        <v>Monday</v>
      </c>
      <c r="J764" s="1" t="str">
        <f>TEXT(Table1[[#This Row],[Create_date]],"mmmm")</f>
        <v>May</v>
      </c>
      <c r="K764" s="3">
        <f>DATE(1970,1,1) + (F764/86400)</f>
        <v>44347.837210648147</v>
      </c>
      <c r="L764" s="2">
        <v>8</v>
      </c>
      <c r="M764" t="s">
        <v>289</v>
      </c>
      <c r="N764">
        <v>14908</v>
      </c>
      <c r="O764" t="str">
        <f>IF(N764&lt;=1000, "Very Low",
   IF(AND(N764&gt;1000, N764&lt;=10000), "Low",
      IF(AND(N764&gt;10000, N764&lt;=100000), "Medium",
         IF(AND(N764&gt;100000, N764&lt;=1000000), "High",
            IF(N764&gt;1000000, "Very High", "")
         )
      )
   )
)</f>
        <v>Medium</v>
      </c>
      <c r="P764" t="str">
        <f>IF(AND(HOUR(K764)&gt;=5, HOUR(K764)&lt;8), "Early Morning",
   IF(AND(HOUR(K764)&gt;=8, HOUR(K764)&lt;=11), "Morning",
      IF(AND(HOUR(K764)&gt;11, HOUR(K764)&lt;=12), "Late Morning",
         IF(AND(HOUR(K764)&gt;=12, HOUR(K764)&lt;13), "Afternoon",
            IF(AND(HOUR(K764)&gt;=13, HOUR(K764)&lt;=15), "Early Afternoon",
               IF(AND(HOUR(K764)&gt;=16, HOUR(K764)&lt;=17), "Late Afternoon",
                  IF(AND(HOUR(K764)&gt;=17, HOUR(K764)&lt;19), "Evening",
                     IF(AND(HOUR(K764)&gt;=19, HOUR(K764)&lt;=21), "Early Evening",
                        IF(OR(HOUR(K764)&gt;=22, HOUR(K764)&lt;5), "Night", "")
                     )
                  )
               )
            )
         )
      )
   )
)</f>
        <v>Early Evening</v>
      </c>
      <c r="Q764" s="4" t="str">
        <f>IF(OR(WEEKDAY(G764,1)=1, WEEKDAY(G764,1)=7), "Weekend", "Weekday")</f>
        <v>Weekday</v>
      </c>
    </row>
    <row r="765" spans="1:17" x14ac:dyDescent="0.25">
      <c r="A765">
        <v>8</v>
      </c>
      <c r="B765">
        <v>637</v>
      </c>
      <c r="C765">
        <v>2</v>
      </c>
      <c r="D765">
        <v>1280</v>
      </c>
      <c r="E765">
        <v>720</v>
      </c>
      <c r="F765">
        <v>1622343820</v>
      </c>
      <c r="G765" s="1">
        <f>DATE(1970,1,1) + (F765/86400)</f>
        <v>44346.127546296295</v>
      </c>
      <c r="H765" s="5" t="str">
        <f>TEXT(Table1[[#This Row],[Create_date]],"yyyy")</f>
        <v>2021</v>
      </c>
      <c r="I765" s="1" t="str">
        <f>TEXT(G765, "dddd")</f>
        <v>Sunday</v>
      </c>
      <c r="J765" s="1" t="str">
        <f>TEXT(Table1[[#This Row],[Create_date]],"mmmm")</f>
        <v>May</v>
      </c>
      <c r="K765" s="3">
        <f>DATE(1970,1,1) + (F765/86400)</f>
        <v>44346.127546296295</v>
      </c>
      <c r="L765" s="2">
        <v>8</v>
      </c>
      <c r="M765" t="s">
        <v>888</v>
      </c>
      <c r="N765">
        <v>11949</v>
      </c>
      <c r="O765" t="str">
        <f>IF(N765&lt;=1000, "Very Low",
   IF(AND(N765&gt;1000, N765&lt;=10000), "Low",
      IF(AND(N765&gt;10000, N765&lt;=100000), "Medium",
         IF(AND(N765&gt;100000, N765&lt;=1000000), "High",
            IF(N765&gt;1000000, "Very High", "")
         )
      )
   )
)</f>
        <v>Medium</v>
      </c>
      <c r="P765" t="str">
        <f>IF(AND(HOUR(K765)&gt;=5, HOUR(K765)&lt;8), "Early Morning",
   IF(AND(HOUR(K765)&gt;=8, HOUR(K765)&lt;=11), "Morning",
      IF(AND(HOUR(K765)&gt;11, HOUR(K765)&lt;=12), "Late Morning",
         IF(AND(HOUR(K765)&gt;=12, HOUR(K765)&lt;13), "Afternoon",
            IF(AND(HOUR(K765)&gt;=13, HOUR(K765)&lt;=15), "Early Afternoon",
               IF(AND(HOUR(K765)&gt;=16, HOUR(K765)&lt;=17), "Late Afternoon",
                  IF(AND(HOUR(K765)&gt;=17, HOUR(K765)&lt;19), "Evening",
                     IF(AND(HOUR(K765)&gt;=19, HOUR(K765)&lt;=21), "Early Evening",
                        IF(OR(HOUR(K765)&gt;=22, HOUR(K765)&lt;5), "Night", "")
                     )
                  )
               )
            )
         )
      )
   )
)</f>
        <v>Night</v>
      </c>
      <c r="Q765" s="4" t="str">
        <f>IF(OR(WEEKDAY(G765,1)=1, WEEKDAY(G765,1)=7), "Weekend", "Weekday")</f>
        <v>Weekend</v>
      </c>
    </row>
    <row r="766" spans="1:17" x14ac:dyDescent="0.25">
      <c r="A766">
        <v>3</v>
      </c>
      <c r="B766">
        <v>458</v>
      </c>
      <c r="C766">
        <v>83</v>
      </c>
      <c r="D766">
        <v>1280</v>
      </c>
      <c r="E766">
        <v>720</v>
      </c>
      <c r="F766">
        <v>1622326435</v>
      </c>
      <c r="G766" s="1">
        <f>DATE(1970,1,1) + (F766/86400)</f>
        <v>44345.92633101852</v>
      </c>
      <c r="H766" s="5" t="str">
        <f>TEXT(Table1[[#This Row],[Create_date]],"yyyy")</f>
        <v>2021</v>
      </c>
      <c r="I766" s="1" t="str">
        <f>TEXT(G766, "dddd")</f>
        <v>Saturday</v>
      </c>
      <c r="J766" s="1" t="str">
        <f>TEXT(Table1[[#This Row],[Create_date]],"mmmm")</f>
        <v>May</v>
      </c>
      <c r="K766" s="3">
        <f>DATE(1970,1,1) + (F766/86400)</f>
        <v>44345.92633101852</v>
      </c>
      <c r="L766" s="2">
        <v>5</v>
      </c>
      <c r="M766" t="s">
        <v>290</v>
      </c>
      <c r="N766">
        <v>12580</v>
      </c>
      <c r="O766" t="str">
        <f>IF(N766&lt;=1000, "Very Low",
   IF(AND(N766&gt;1000, N766&lt;=10000), "Low",
      IF(AND(N766&gt;10000, N766&lt;=100000), "Medium",
         IF(AND(N766&gt;100000, N766&lt;=1000000), "High",
            IF(N766&gt;1000000, "Very High", "")
         )
      )
   )
)</f>
        <v>Medium</v>
      </c>
      <c r="P766" t="str">
        <f>IF(AND(HOUR(K766)&gt;=5, HOUR(K766)&lt;8), "Early Morning",
   IF(AND(HOUR(K766)&gt;=8, HOUR(K766)&lt;=11), "Morning",
      IF(AND(HOUR(K766)&gt;11, HOUR(K766)&lt;=12), "Late Morning",
         IF(AND(HOUR(K766)&gt;=12, HOUR(K766)&lt;13), "Afternoon",
            IF(AND(HOUR(K766)&gt;=13, HOUR(K766)&lt;=15), "Early Afternoon",
               IF(AND(HOUR(K766)&gt;=16, HOUR(K766)&lt;=17), "Late Afternoon",
                  IF(AND(HOUR(K766)&gt;=17, HOUR(K766)&lt;19), "Evening",
                     IF(AND(HOUR(K766)&gt;=19, HOUR(K766)&lt;=21), "Early Evening",
                        IF(OR(HOUR(K766)&gt;=22, HOUR(K766)&lt;5), "Night", "")
                     )
                  )
               )
            )
         )
      )
   )
)</f>
        <v>Night</v>
      </c>
      <c r="Q766" s="4" t="str">
        <f>IF(OR(WEEKDAY(G766,1)=1, WEEKDAY(G766,1)=7), "Weekend", "Weekday")</f>
        <v>Weekend</v>
      </c>
    </row>
    <row r="767" spans="1:17" x14ac:dyDescent="0.25">
      <c r="A767">
        <v>10</v>
      </c>
      <c r="B767">
        <v>704</v>
      </c>
      <c r="C767">
        <v>66</v>
      </c>
      <c r="D767">
        <v>1280</v>
      </c>
      <c r="E767">
        <v>720</v>
      </c>
      <c r="F767">
        <v>1622231061</v>
      </c>
      <c r="G767" s="1">
        <f>DATE(1970,1,1) + (F767/86400)</f>
        <v>44344.822465277779</v>
      </c>
      <c r="H767" s="5" t="str">
        <f>TEXT(Table1[[#This Row],[Create_date]],"yyyy")</f>
        <v>2021</v>
      </c>
      <c r="I767" s="1" t="str">
        <f>TEXT(G767, "dddd")</f>
        <v>Friday</v>
      </c>
      <c r="J767" s="1" t="str">
        <f>TEXT(Table1[[#This Row],[Create_date]],"mmmm")</f>
        <v>May</v>
      </c>
      <c r="K767" s="3">
        <f>DATE(1970,1,1) + (F767/86400)</f>
        <v>44344.822465277779</v>
      </c>
      <c r="L767" s="2">
        <v>5</v>
      </c>
      <c r="M767" t="s">
        <v>889</v>
      </c>
      <c r="N767">
        <v>25497</v>
      </c>
      <c r="O767" t="str">
        <f>IF(N767&lt;=1000, "Very Low",
   IF(AND(N767&gt;1000, N767&lt;=10000), "Low",
      IF(AND(N767&gt;10000, N767&lt;=100000), "Medium",
         IF(AND(N767&gt;100000, N767&lt;=1000000), "High",
            IF(N767&gt;1000000, "Very High", "")
         )
      )
   )
)</f>
        <v>Medium</v>
      </c>
      <c r="P767" t="str">
        <f>IF(AND(HOUR(K767)&gt;=5, HOUR(K767)&lt;8), "Early Morning",
   IF(AND(HOUR(K767)&gt;=8, HOUR(K767)&lt;=11), "Morning",
      IF(AND(HOUR(K767)&gt;11, HOUR(K767)&lt;=12), "Late Morning",
         IF(AND(HOUR(K767)&gt;=12, HOUR(K767)&lt;13), "Afternoon",
            IF(AND(HOUR(K767)&gt;=13, HOUR(K767)&lt;=15), "Early Afternoon",
               IF(AND(HOUR(K767)&gt;=16, HOUR(K767)&lt;=17), "Late Afternoon",
                  IF(AND(HOUR(K767)&gt;=17, HOUR(K767)&lt;19), "Evening",
                     IF(AND(HOUR(K767)&gt;=19, HOUR(K767)&lt;=21), "Early Evening",
                        IF(OR(HOUR(K767)&gt;=22, HOUR(K767)&lt;5), "Night", "")
                     )
                  )
               )
            )
         )
      )
   )
)</f>
        <v>Early Evening</v>
      </c>
      <c r="Q767" s="4" t="str">
        <f>IF(OR(WEEKDAY(G767,1)=1, WEEKDAY(G767,1)=7), "Weekend", "Weekday")</f>
        <v>Weekday</v>
      </c>
    </row>
    <row r="768" spans="1:17" x14ac:dyDescent="0.25">
      <c r="A768">
        <v>11</v>
      </c>
      <c r="B768">
        <v>270</v>
      </c>
      <c r="C768">
        <v>1</v>
      </c>
      <c r="D768">
        <v>1280</v>
      </c>
      <c r="E768">
        <v>720</v>
      </c>
      <c r="F768">
        <v>1622220414</v>
      </c>
      <c r="G768" s="1">
        <f>DATE(1970,1,1) + (F768/86400)</f>
        <v>44344.699236111112</v>
      </c>
      <c r="H768" s="5" t="str">
        <f>TEXT(Table1[[#This Row],[Create_date]],"yyyy")</f>
        <v>2021</v>
      </c>
      <c r="I768" s="1" t="str">
        <f>TEXT(G768, "dddd")</f>
        <v>Friday</v>
      </c>
      <c r="J768" s="1" t="str">
        <f>TEXT(Table1[[#This Row],[Create_date]],"mmmm")</f>
        <v>May</v>
      </c>
      <c r="K768" s="3">
        <f>DATE(1970,1,1) + (F768/86400)</f>
        <v>44344.699236111112</v>
      </c>
      <c r="L768" s="2">
        <v>59</v>
      </c>
      <c r="M768" t="s">
        <v>890</v>
      </c>
      <c r="N768">
        <v>10946</v>
      </c>
      <c r="O768" t="str">
        <f>IF(N768&lt;=1000, "Very Low",
   IF(AND(N768&gt;1000, N768&lt;=10000), "Low",
      IF(AND(N768&gt;10000, N768&lt;=100000), "Medium",
         IF(AND(N768&gt;100000, N768&lt;=1000000), "High",
            IF(N768&gt;1000000, "Very High", "")
         )
      )
   )
)</f>
        <v>Medium</v>
      </c>
      <c r="P768" t="str">
        <f>IF(AND(HOUR(K768)&gt;=5, HOUR(K768)&lt;8), "Early Morning",
   IF(AND(HOUR(K768)&gt;=8, HOUR(K768)&lt;=11), "Morning",
      IF(AND(HOUR(K768)&gt;11, HOUR(K768)&lt;=12), "Late Morning",
         IF(AND(HOUR(K768)&gt;=12, HOUR(K768)&lt;13), "Afternoon",
            IF(AND(HOUR(K768)&gt;=13, HOUR(K768)&lt;=15), "Early Afternoon",
               IF(AND(HOUR(K768)&gt;=16, HOUR(K768)&lt;=17), "Late Afternoon",
                  IF(AND(HOUR(K768)&gt;=17, HOUR(K768)&lt;19), "Evening",
                     IF(AND(HOUR(K768)&gt;=19, HOUR(K768)&lt;=21), "Early Evening",
                        IF(OR(HOUR(K768)&gt;=22, HOUR(K768)&lt;5), "Night", "")
                     )
                  )
               )
            )
         )
      )
   )
)</f>
        <v>Late Afternoon</v>
      </c>
      <c r="Q768" s="4" t="str">
        <f>IF(OR(WEEKDAY(G768,1)=1, WEEKDAY(G768,1)=7), "Weekend", "Weekday")</f>
        <v>Weekday</v>
      </c>
    </row>
    <row r="769" spans="1:17" x14ac:dyDescent="0.25">
      <c r="A769">
        <v>137</v>
      </c>
      <c r="B769">
        <v>11973</v>
      </c>
      <c r="C769">
        <v>184</v>
      </c>
      <c r="D769">
        <v>1280</v>
      </c>
      <c r="E769">
        <v>720</v>
      </c>
      <c r="F769">
        <v>1622153758</v>
      </c>
      <c r="G769" s="1">
        <f>DATE(1970,1,1) + (F769/86400)</f>
        <v>44343.927754629629</v>
      </c>
      <c r="H769" s="5" t="str">
        <f>TEXT(Table1[[#This Row],[Create_date]],"yyyy")</f>
        <v>2021</v>
      </c>
      <c r="I769" s="1" t="str">
        <f>TEXT(G769, "dddd")</f>
        <v>Thursday</v>
      </c>
      <c r="J769" s="1" t="str">
        <f>TEXT(Table1[[#This Row],[Create_date]],"mmmm")</f>
        <v>May</v>
      </c>
      <c r="K769" s="3">
        <f>DATE(1970,1,1) + (F769/86400)</f>
        <v>44343.927754629629</v>
      </c>
      <c r="L769" s="2">
        <v>15</v>
      </c>
      <c r="M769" t="s">
        <v>891</v>
      </c>
      <c r="N769">
        <v>247761</v>
      </c>
      <c r="O769" t="str">
        <f>IF(N769&lt;=1000, "Very Low",
   IF(AND(N769&gt;1000, N769&lt;=10000), "Low",
      IF(AND(N769&gt;10000, N769&lt;=100000), "Medium",
         IF(AND(N769&gt;100000, N769&lt;=1000000), "High",
            IF(N769&gt;1000000, "Very High", "")
         )
      )
   )
)</f>
        <v>High</v>
      </c>
      <c r="P769" t="str">
        <f>IF(AND(HOUR(K769)&gt;=5, HOUR(K769)&lt;8), "Early Morning",
   IF(AND(HOUR(K769)&gt;=8, HOUR(K769)&lt;=11), "Morning",
      IF(AND(HOUR(K769)&gt;11, HOUR(K769)&lt;=12), "Late Morning",
         IF(AND(HOUR(K769)&gt;=12, HOUR(K769)&lt;13), "Afternoon",
            IF(AND(HOUR(K769)&gt;=13, HOUR(K769)&lt;=15), "Early Afternoon",
               IF(AND(HOUR(K769)&gt;=16, HOUR(K769)&lt;=17), "Late Afternoon",
                  IF(AND(HOUR(K769)&gt;=17, HOUR(K769)&lt;19), "Evening",
                     IF(AND(HOUR(K769)&gt;=19, HOUR(K769)&lt;=21), "Early Evening",
                        IF(OR(HOUR(K769)&gt;=22, HOUR(K769)&lt;5), "Night", "")
                     )
                  )
               )
            )
         )
      )
   )
)</f>
        <v>Night</v>
      </c>
      <c r="Q769" s="4" t="str">
        <f>IF(OR(WEEKDAY(G769,1)=1, WEEKDAY(G769,1)=7), "Weekend", "Weekday")</f>
        <v>Weekday</v>
      </c>
    </row>
    <row r="770" spans="1:17" x14ac:dyDescent="0.25">
      <c r="A770">
        <v>86</v>
      </c>
      <c r="B770">
        <v>13144</v>
      </c>
      <c r="C770">
        <v>1498</v>
      </c>
      <c r="D770">
        <v>1280</v>
      </c>
      <c r="E770">
        <v>720</v>
      </c>
      <c r="F770">
        <v>1622058969</v>
      </c>
      <c r="G770" s="1">
        <f>DATE(1970,1,1) + (F770/86400)</f>
        <v>44342.830659722225</v>
      </c>
      <c r="H770" s="5" t="str">
        <f>TEXT(Table1[[#This Row],[Create_date]],"yyyy")</f>
        <v>2021</v>
      </c>
      <c r="I770" s="1" t="str">
        <f>TEXT(G770, "dddd")</f>
        <v>Wednesday</v>
      </c>
      <c r="J770" s="1" t="str">
        <f>TEXT(Table1[[#This Row],[Create_date]],"mmmm")</f>
        <v>May</v>
      </c>
      <c r="K770" s="3">
        <f>DATE(1970,1,1) + (F770/86400)</f>
        <v>44342.830659722225</v>
      </c>
      <c r="L770" s="2">
        <v>14</v>
      </c>
      <c r="M770" t="s">
        <v>291</v>
      </c>
      <c r="N770">
        <v>228643</v>
      </c>
      <c r="O770" t="str">
        <f>IF(N770&lt;=1000, "Very Low",
   IF(AND(N770&gt;1000, N770&lt;=10000), "Low",
      IF(AND(N770&gt;10000, N770&lt;=100000), "Medium",
         IF(AND(N770&gt;100000, N770&lt;=1000000), "High",
            IF(N770&gt;1000000, "Very High", "")
         )
      )
   )
)</f>
        <v>High</v>
      </c>
      <c r="P770" t="str">
        <f>IF(AND(HOUR(K770)&gt;=5, HOUR(K770)&lt;8), "Early Morning",
   IF(AND(HOUR(K770)&gt;=8, HOUR(K770)&lt;=11), "Morning",
      IF(AND(HOUR(K770)&gt;11, HOUR(K770)&lt;=12), "Late Morning",
         IF(AND(HOUR(K770)&gt;=12, HOUR(K770)&lt;13), "Afternoon",
            IF(AND(HOUR(K770)&gt;=13, HOUR(K770)&lt;=15), "Early Afternoon",
               IF(AND(HOUR(K770)&gt;=16, HOUR(K770)&lt;=17), "Late Afternoon",
                  IF(AND(HOUR(K770)&gt;=17, HOUR(K770)&lt;19), "Evening",
                     IF(AND(HOUR(K770)&gt;=19, HOUR(K770)&lt;=21), "Early Evening",
                        IF(OR(HOUR(K770)&gt;=22, HOUR(K770)&lt;5), "Night", "")
                     )
                  )
               )
            )
         )
      )
   )
)</f>
        <v>Early Evening</v>
      </c>
      <c r="Q770" s="4" t="str">
        <f>IF(OR(WEEKDAY(G770,1)=1, WEEKDAY(G770,1)=7), "Weekend", "Weekday")</f>
        <v>Weekday</v>
      </c>
    </row>
    <row r="771" spans="1:17" x14ac:dyDescent="0.25">
      <c r="A771">
        <v>299</v>
      </c>
      <c r="B771">
        <v>11641</v>
      </c>
      <c r="C771">
        <v>428</v>
      </c>
      <c r="D771">
        <v>1280</v>
      </c>
      <c r="E771">
        <v>720</v>
      </c>
      <c r="F771">
        <v>1621983736</v>
      </c>
      <c r="G771" s="1">
        <f>DATE(1970,1,1) + (F771/86400)</f>
        <v>44341.959907407407</v>
      </c>
      <c r="H771" s="5" t="str">
        <f>TEXT(Table1[[#This Row],[Create_date]],"yyyy")</f>
        <v>2021</v>
      </c>
      <c r="I771" s="1" t="str">
        <f>TEXT(G771, "dddd")</f>
        <v>Tuesday</v>
      </c>
      <c r="J771" s="1" t="str">
        <f>TEXT(Table1[[#This Row],[Create_date]],"mmmm")</f>
        <v>May</v>
      </c>
      <c r="K771" s="3">
        <f>DATE(1970,1,1) + (F771/86400)</f>
        <v>44341.959907407407</v>
      </c>
      <c r="L771" s="2">
        <v>29</v>
      </c>
      <c r="M771" t="s">
        <v>292</v>
      </c>
      <c r="N771">
        <v>87953</v>
      </c>
      <c r="O771" t="str">
        <f>IF(N771&lt;=1000, "Very Low",
   IF(AND(N771&gt;1000, N771&lt;=10000), "Low",
      IF(AND(N771&gt;10000, N771&lt;=100000), "Medium",
         IF(AND(N771&gt;100000, N771&lt;=1000000), "High",
            IF(N771&gt;1000000, "Very High", "")
         )
      )
   )
)</f>
        <v>Medium</v>
      </c>
      <c r="P771" t="str">
        <f>IF(AND(HOUR(K771)&gt;=5, HOUR(K771)&lt;8), "Early Morning",
   IF(AND(HOUR(K771)&gt;=8, HOUR(K771)&lt;=11), "Morning",
      IF(AND(HOUR(K771)&gt;11, HOUR(K771)&lt;=12), "Late Morning",
         IF(AND(HOUR(K771)&gt;=12, HOUR(K771)&lt;13), "Afternoon",
            IF(AND(HOUR(K771)&gt;=13, HOUR(K771)&lt;=15), "Early Afternoon",
               IF(AND(HOUR(K771)&gt;=16, HOUR(K771)&lt;=17), "Late Afternoon",
                  IF(AND(HOUR(K771)&gt;=17, HOUR(K771)&lt;19), "Evening",
                     IF(AND(HOUR(K771)&gt;=19, HOUR(K771)&lt;=21), "Early Evening",
                        IF(OR(HOUR(K771)&gt;=22, HOUR(K771)&lt;5), "Night", "")
                     )
                  )
               )
            )
         )
      )
   )
)</f>
        <v>Night</v>
      </c>
      <c r="Q771" s="4" t="str">
        <f>IF(OR(WEEKDAY(G771,1)=1, WEEKDAY(G771,1)=7), "Weekend", "Weekday")</f>
        <v>Weekday</v>
      </c>
    </row>
    <row r="772" spans="1:17" x14ac:dyDescent="0.25">
      <c r="A772">
        <v>21</v>
      </c>
      <c r="B772">
        <v>1131</v>
      </c>
      <c r="C772">
        <v>126</v>
      </c>
      <c r="D772">
        <v>1280</v>
      </c>
      <c r="E772">
        <v>720</v>
      </c>
      <c r="F772">
        <v>1621972021</v>
      </c>
      <c r="G772" s="1">
        <f>DATE(1970,1,1) + (F772/86400)</f>
        <v>44341.824317129634</v>
      </c>
      <c r="H772" s="5" t="str">
        <f>TEXT(Table1[[#This Row],[Create_date]],"yyyy")</f>
        <v>2021</v>
      </c>
      <c r="I772" s="1" t="str">
        <f>TEXT(G772, "dddd")</f>
        <v>Tuesday</v>
      </c>
      <c r="J772" s="1" t="str">
        <f>TEXT(Table1[[#This Row],[Create_date]],"mmmm")</f>
        <v>May</v>
      </c>
      <c r="K772" s="3">
        <f>DATE(1970,1,1) + (F772/86400)</f>
        <v>44341.824317129634</v>
      </c>
      <c r="L772" s="2">
        <v>15</v>
      </c>
      <c r="M772" t="s">
        <v>892</v>
      </c>
      <c r="N772">
        <v>17886</v>
      </c>
      <c r="O772" t="str">
        <f>IF(N772&lt;=1000, "Very Low",
   IF(AND(N772&gt;1000, N772&lt;=10000), "Low",
      IF(AND(N772&gt;10000, N772&lt;=100000), "Medium",
         IF(AND(N772&gt;100000, N772&lt;=1000000), "High",
            IF(N772&gt;1000000, "Very High", "")
         )
      )
   )
)</f>
        <v>Medium</v>
      </c>
      <c r="P772" t="str">
        <f>IF(AND(HOUR(K772)&gt;=5, HOUR(K772)&lt;8), "Early Morning",
   IF(AND(HOUR(K772)&gt;=8, HOUR(K772)&lt;=11), "Morning",
      IF(AND(HOUR(K772)&gt;11, HOUR(K772)&lt;=12), "Late Morning",
         IF(AND(HOUR(K772)&gt;=12, HOUR(K772)&lt;13), "Afternoon",
            IF(AND(HOUR(K772)&gt;=13, HOUR(K772)&lt;=15), "Early Afternoon",
               IF(AND(HOUR(K772)&gt;=16, HOUR(K772)&lt;=17), "Late Afternoon",
                  IF(AND(HOUR(K772)&gt;=17, HOUR(K772)&lt;19), "Evening",
                     IF(AND(HOUR(K772)&gt;=19, HOUR(K772)&lt;=21), "Early Evening",
                        IF(OR(HOUR(K772)&gt;=22, HOUR(K772)&lt;5), "Night", "")
                     )
                  )
               )
            )
         )
      )
   )
)</f>
        <v>Early Evening</v>
      </c>
      <c r="Q772" s="4" t="str">
        <f>IF(OR(WEEKDAY(G772,1)=1, WEEKDAY(G772,1)=7), "Weekend", "Weekday")</f>
        <v>Weekday</v>
      </c>
    </row>
    <row r="773" spans="1:17" x14ac:dyDescent="0.25">
      <c r="A773">
        <v>1416</v>
      </c>
      <c r="B773">
        <v>116550</v>
      </c>
      <c r="C773">
        <v>17448</v>
      </c>
      <c r="D773">
        <v>1280</v>
      </c>
      <c r="E773">
        <v>720</v>
      </c>
      <c r="F773">
        <v>1621905111</v>
      </c>
      <c r="G773" s="1">
        <f>DATE(1970,1,1) + (F773/86400)</f>
        <v>44341.049895833334</v>
      </c>
      <c r="H773" s="5" t="str">
        <f>TEXT(Table1[[#This Row],[Create_date]],"yyyy")</f>
        <v>2021</v>
      </c>
      <c r="I773" s="1" t="str">
        <f>TEXT(G773, "dddd")</f>
        <v>Tuesday</v>
      </c>
      <c r="J773" s="1" t="str">
        <f>TEXT(Table1[[#This Row],[Create_date]],"mmmm")</f>
        <v>May</v>
      </c>
      <c r="K773" s="3">
        <f>DATE(1970,1,1) + (F773/86400)</f>
        <v>44341.049895833334</v>
      </c>
      <c r="L773" s="2">
        <v>12</v>
      </c>
      <c r="M773" t="s">
        <v>293</v>
      </c>
      <c r="N773">
        <v>3837856</v>
      </c>
      <c r="O773" t="str">
        <f>IF(N773&lt;=1000, "Very Low",
   IF(AND(N773&gt;1000, N773&lt;=10000), "Low",
      IF(AND(N773&gt;10000, N773&lt;=100000), "Medium",
         IF(AND(N773&gt;100000, N773&lt;=1000000), "High",
            IF(N773&gt;1000000, "Very High", "")
         )
      )
   )
)</f>
        <v>Very High</v>
      </c>
      <c r="P773" t="str">
        <f>IF(AND(HOUR(K773)&gt;=5, HOUR(K773)&lt;8), "Early Morning",
   IF(AND(HOUR(K773)&gt;=8, HOUR(K773)&lt;=11), "Morning",
      IF(AND(HOUR(K773)&gt;11, HOUR(K773)&lt;=12), "Late Morning",
         IF(AND(HOUR(K773)&gt;=12, HOUR(K773)&lt;13), "Afternoon",
            IF(AND(HOUR(K773)&gt;=13, HOUR(K773)&lt;=15), "Early Afternoon",
               IF(AND(HOUR(K773)&gt;=16, HOUR(K773)&lt;=17), "Late Afternoon",
                  IF(AND(HOUR(K773)&gt;=17, HOUR(K773)&lt;19), "Evening",
                     IF(AND(HOUR(K773)&gt;=19, HOUR(K773)&lt;=21), "Early Evening",
                        IF(OR(HOUR(K773)&gt;=22, HOUR(K773)&lt;5), "Night", "")
                     )
                  )
               )
            )
         )
      )
   )
)</f>
        <v>Night</v>
      </c>
      <c r="Q773" s="4" t="str">
        <f>IF(OR(WEEKDAY(G773,1)=1, WEEKDAY(G773,1)=7), "Weekend", "Weekday")</f>
        <v>Weekday</v>
      </c>
    </row>
    <row r="774" spans="1:17" x14ac:dyDescent="0.25">
      <c r="A774">
        <v>4</v>
      </c>
      <c r="B774">
        <v>142</v>
      </c>
      <c r="C774">
        <v>0</v>
      </c>
      <c r="D774">
        <v>1280</v>
      </c>
      <c r="E774">
        <v>720</v>
      </c>
      <c r="F774">
        <v>1621870665</v>
      </c>
      <c r="G774" s="1">
        <f>DATE(1970,1,1) + (F774/86400)</f>
        <v>44340.65121527778</v>
      </c>
      <c r="H774" s="5" t="str">
        <f>TEXT(Table1[[#This Row],[Create_date]],"yyyy")</f>
        <v>2021</v>
      </c>
      <c r="I774" s="1" t="str">
        <f>TEXT(G774, "dddd")</f>
        <v>Monday</v>
      </c>
      <c r="J774" s="1" t="str">
        <f>TEXT(Table1[[#This Row],[Create_date]],"mmmm")</f>
        <v>May</v>
      </c>
      <c r="K774" s="3">
        <f>DATE(1970,1,1) + (F774/86400)</f>
        <v>44340.65121527778</v>
      </c>
      <c r="L774" s="2">
        <v>10</v>
      </c>
      <c r="M774" t="s">
        <v>893</v>
      </c>
      <c r="N774">
        <v>10865</v>
      </c>
      <c r="O774" t="str">
        <f>IF(N774&lt;=1000, "Very Low",
   IF(AND(N774&gt;1000, N774&lt;=10000), "Low",
      IF(AND(N774&gt;10000, N774&lt;=100000), "Medium",
         IF(AND(N774&gt;100000, N774&lt;=1000000), "High",
            IF(N774&gt;1000000, "Very High", "")
         )
      )
   )
)</f>
        <v>Medium</v>
      </c>
      <c r="P774" t="str">
        <f>IF(AND(HOUR(K774)&gt;=5, HOUR(K774)&lt;8), "Early Morning",
   IF(AND(HOUR(K774)&gt;=8, HOUR(K774)&lt;=11), "Morning",
      IF(AND(HOUR(K774)&gt;11, HOUR(K774)&lt;=12), "Late Morning",
         IF(AND(HOUR(K774)&gt;=12, HOUR(K774)&lt;13), "Afternoon",
            IF(AND(HOUR(K774)&gt;=13, HOUR(K774)&lt;=15), "Early Afternoon",
               IF(AND(HOUR(K774)&gt;=16, HOUR(K774)&lt;=17), "Late Afternoon",
                  IF(AND(HOUR(K774)&gt;=17, HOUR(K774)&lt;19), "Evening",
                     IF(AND(HOUR(K774)&gt;=19, HOUR(K774)&lt;=21), "Early Evening",
                        IF(OR(HOUR(K774)&gt;=22, HOUR(K774)&lt;5), "Night", "")
                     )
                  )
               )
            )
         )
      )
   )
)</f>
        <v>Early Afternoon</v>
      </c>
      <c r="Q774" s="4" t="str">
        <f>IF(OR(WEEKDAY(G774,1)=1, WEEKDAY(G774,1)=7), "Weekend", "Weekday")</f>
        <v>Weekday</v>
      </c>
    </row>
    <row r="775" spans="1:17" x14ac:dyDescent="0.25">
      <c r="A775">
        <v>0</v>
      </c>
      <c r="B775">
        <v>448</v>
      </c>
      <c r="C775">
        <v>1</v>
      </c>
      <c r="D775">
        <v>1280</v>
      </c>
      <c r="E775">
        <v>720</v>
      </c>
      <c r="F775">
        <v>1621866738</v>
      </c>
      <c r="G775" s="1">
        <f>DATE(1970,1,1) + (F775/86400)</f>
        <v>44340.605763888889</v>
      </c>
      <c r="H775" s="5" t="str">
        <f>TEXT(Table1[[#This Row],[Create_date]],"yyyy")</f>
        <v>2021</v>
      </c>
      <c r="I775" s="1" t="str">
        <f>TEXT(G775, "dddd")</f>
        <v>Monday</v>
      </c>
      <c r="J775" s="1" t="str">
        <f>TEXT(Table1[[#This Row],[Create_date]],"mmmm")</f>
        <v>May</v>
      </c>
      <c r="K775" s="3">
        <f>DATE(1970,1,1) + (F775/86400)</f>
        <v>44340.605763888889</v>
      </c>
      <c r="L775" s="2">
        <v>9</v>
      </c>
      <c r="M775" t="s">
        <v>294</v>
      </c>
      <c r="N775">
        <v>19854</v>
      </c>
      <c r="O775" t="str">
        <f>IF(N775&lt;=1000, "Very Low",
   IF(AND(N775&gt;1000, N775&lt;=10000), "Low",
      IF(AND(N775&gt;10000, N775&lt;=100000), "Medium",
         IF(AND(N775&gt;100000, N775&lt;=1000000), "High",
            IF(N775&gt;1000000, "Very High", "")
         )
      )
   )
)</f>
        <v>Medium</v>
      </c>
      <c r="P775" t="str">
        <f>IF(AND(HOUR(K775)&gt;=5, HOUR(K775)&lt;8), "Early Morning",
   IF(AND(HOUR(K775)&gt;=8, HOUR(K775)&lt;=11), "Morning",
      IF(AND(HOUR(K775)&gt;11, HOUR(K775)&lt;=12), "Late Morning",
         IF(AND(HOUR(K775)&gt;=12, HOUR(K775)&lt;13), "Afternoon",
            IF(AND(HOUR(K775)&gt;=13, HOUR(K775)&lt;=15), "Early Afternoon",
               IF(AND(HOUR(K775)&gt;=16, HOUR(K775)&lt;=17), "Late Afternoon",
                  IF(AND(HOUR(K775)&gt;=17, HOUR(K775)&lt;19), "Evening",
                     IF(AND(HOUR(K775)&gt;=19, HOUR(K775)&lt;=21), "Early Evening",
                        IF(OR(HOUR(K775)&gt;=22, HOUR(K775)&lt;5), "Night", "")
                     )
                  )
               )
            )
         )
      )
   )
)</f>
        <v>Early Afternoon</v>
      </c>
      <c r="Q775" s="4" t="str">
        <f>IF(OR(WEEKDAY(G775,1)=1, WEEKDAY(G775,1)=7), "Weekend", "Weekday")</f>
        <v>Weekday</v>
      </c>
    </row>
    <row r="776" spans="1:17" x14ac:dyDescent="0.25">
      <c r="A776">
        <v>13</v>
      </c>
      <c r="B776">
        <v>3455</v>
      </c>
      <c r="C776">
        <v>112</v>
      </c>
      <c r="D776">
        <v>1280</v>
      </c>
      <c r="E776">
        <v>720</v>
      </c>
      <c r="F776">
        <v>1621799579</v>
      </c>
      <c r="G776" s="1">
        <f>DATE(1970,1,1) + (F776/86400)</f>
        <v>44339.828460648147</v>
      </c>
      <c r="H776" s="5" t="str">
        <f>TEXT(Table1[[#This Row],[Create_date]],"yyyy")</f>
        <v>2021</v>
      </c>
      <c r="I776" s="1" t="str">
        <f>TEXT(G776, "dddd")</f>
        <v>Sunday</v>
      </c>
      <c r="J776" s="1" t="str">
        <f>TEXT(Table1[[#This Row],[Create_date]],"mmmm")</f>
        <v>May</v>
      </c>
      <c r="K776" s="3">
        <f>DATE(1970,1,1) + (F776/86400)</f>
        <v>44339.828460648147</v>
      </c>
      <c r="L776" s="2">
        <v>10</v>
      </c>
      <c r="M776" t="s">
        <v>894</v>
      </c>
      <c r="N776">
        <v>193857</v>
      </c>
      <c r="O776" t="str">
        <f>IF(N776&lt;=1000, "Very Low",
   IF(AND(N776&gt;1000, N776&lt;=10000), "Low",
      IF(AND(N776&gt;10000, N776&lt;=100000), "Medium",
         IF(AND(N776&gt;100000, N776&lt;=1000000), "High",
            IF(N776&gt;1000000, "Very High", "")
         )
      )
   )
)</f>
        <v>High</v>
      </c>
      <c r="P776" t="str">
        <f>IF(AND(HOUR(K776)&gt;=5, HOUR(K776)&lt;8), "Early Morning",
   IF(AND(HOUR(K776)&gt;=8, HOUR(K776)&lt;=11), "Morning",
      IF(AND(HOUR(K776)&gt;11, HOUR(K776)&lt;=12), "Late Morning",
         IF(AND(HOUR(K776)&gt;=12, HOUR(K776)&lt;13), "Afternoon",
            IF(AND(HOUR(K776)&gt;=13, HOUR(K776)&lt;=15), "Early Afternoon",
               IF(AND(HOUR(K776)&gt;=16, HOUR(K776)&lt;=17), "Late Afternoon",
                  IF(AND(HOUR(K776)&gt;=17, HOUR(K776)&lt;19), "Evening",
                     IF(AND(HOUR(K776)&gt;=19, HOUR(K776)&lt;=21), "Early Evening",
                        IF(OR(HOUR(K776)&gt;=22, HOUR(K776)&lt;5), "Night", "")
                     )
                  )
               )
            )
         )
      )
   )
)</f>
        <v>Early Evening</v>
      </c>
      <c r="Q776" s="4" t="str">
        <f>IF(OR(WEEKDAY(G776,1)=1, WEEKDAY(G776,1)=7), "Weekend", "Weekday")</f>
        <v>Weekend</v>
      </c>
    </row>
    <row r="777" spans="1:17" x14ac:dyDescent="0.25">
      <c r="A777">
        <v>14</v>
      </c>
      <c r="B777">
        <v>1306</v>
      </c>
      <c r="C777">
        <v>57</v>
      </c>
      <c r="D777">
        <v>1280</v>
      </c>
      <c r="E777">
        <v>720</v>
      </c>
      <c r="F777">
        <v>1621737139</v>
      </c>
      <c r="G777" s="1">
        <f>DATE(1970,1,1) + (F777/86400)</f>
        <v>44339.105775462958</v>
      </c>
      <c r="H777" s="5" t="str">
        <f>TEXT(Table1[[#This Row],[Create_date]],"yyyy")</f>
        <v>2021</v>
      </c>
      <c r="I777" s="1" t="str">
        <f>TEXT(G777, "dddd")</f>
        <v>Sunday</v>
      </c>
      <c r="J777" s="1" t="str">
        <f>TEXT(Table1[[#This Row],[Create_date]],"mmmm")</f>
        <v>May</v>
      </c>
      <c r="K777" s="3">
        <f>DATE(1970,1,1) + (F777/86400)</f>
        <v>44339.105775462958</v>
      </c>
      <c r="L777" s="2">
        <v>6</v>
      </c>
      <c r="M777" t="s">
        <v>895</v>
      </c>
      <c r="N777">
        <v>22097</v>
      </c>
      <c r="O777" t="str">
        <f>IF(N777&lt;=1000, "Very Low",
   IF(AND(N777&gt;1000, N777&lt;=10000), "Low",
      IF(AND(N777&gt;10000, N777&lt;=100000), "Medium",
         IF(AND(N777&gt;100000, N777&lt;=1000000), "High",
            IF(N777&gt;1000000, "Very High", "")
         )
      )
   )
)</f>
        <v>Medium</v>
      </c>
      <c r="P777" t="str">
        <f>IF(AND(HOUR(K777)&gt;=5, HOUR(K777)&lt;8), "Early Morning",
   IF(AND(HOUR(K777)&gt;=8, HOUR(K777)&lt;=11), "Morning",
      IF(AND(HOUR(K777)&gt;11, HOUR(K777)&lt;=12), "Late Morning",
         IF(AND(HOUR(K777)&gt;=12, HOUR(K777)&lt;13), "Afternoon",
            IF(AND(HOUR(K777)&gt;=13, HOUR(K777)&lt;=15), "Early Afternoon",
               IF(AND(HOUR(K777)&gt;=16, HOUR(K777)&lt;=17), "Late Afternoon",
                  IF(AND(HOUR(K777)&gt;=17, HOUR(K777)&lt;19), "Evening",
                     IF(AND(HOUR(K777)&gt;=19, HOUR(K777)&lt;=21), "Early Evening",
                        IF(OR(HOUR(K777)&gt;=22, HOUR(K777)&lt;5), "Night", "")
                     )
                  )
               )
            )
         )
      )
   )
)</f>
        <v>Night</v>
      </c>
      <c r="Q777" s="4" t="str">
        <f>IF(OR(WEEKDAY(G777,1)=1, WEEKDAY(G777,1)=7), "Weekend", "Weekday")</f>
        <v>Weekend</v>
      </c>
    </row>
    <row r="778" spans="1:17" x14ac:dyDescent="0.25">
      <c r="A778">
        <v>4</v>
      </c>
      <c r="B778">
        <v>418</v>
      </c>
      <c r="C778">
        <v>4</v>
      </c>
      <c r="D778">
        <v>1280</v>
      </c>
      <c r="E778">
        <v>720</v>
      </c>
      <c r="F778">
        <v>1621634792</v>
      </c>
      <c r="G778" s="1">
        <f>DATE(1970,1,1) + (F778/86400)</f>
        <v>44337.921203703707</v>
      </c>
      <c r="H778" s="5" t="str">
        <f>TEXT(Table1[[#This Row],[Create_date]],"yyyy")</f>
        <v>2021</v>
      </c>
      <c r="I778" s="1" t="str">
        <f>TEXT(G778, "dddd")</f>
        <v>Friday</v>
      </c>
      <c r="J778" s="1" t="str">
        <f>TEXT(Table1[[#This Row],[Create_date]],"mmmm")</f>
        <v>May</v>
      </c>
      <c r="K778" s="3">
        <f>DATE(1970,1,1) + (F778/86400)</f>
        <v>44337.921203703707</v>
      </c>
      <c r="L778" s="2">
        <v>12</v>
      </c>
      <c r="M778" t="s">
        <v>295</v>
      </c>
      <c r="N778">
        <v>16764</v>
      </c>
      <c r="O778" t="str">
        <f>IF(N778&lt;=1000, "Very Low",
   IF(AND(N778&gt;1000, N778&lt;=10000), "Low",
      IF(AND(N778&gt;10000, N778&lt;=100000), "Medium",
         IF(AND(N778&gt;100000, N778&lt;=1000000), "High",
            IF(N778&gt;1000000, "Very High", "")
         )
      )
   )
)</f>
        <v>Medium</v>
      </c>
      <c r="P778" t="str">
        <f>IF(AND(HOUR(K778)&gt;=5, HOUR(K778)&lt;8), "Early Morning",
   IF(AND(HOUR(K778)&gt;=8, HOUR(K778)&lt;=11), "Morning",
      IF(AND(HOUR(K778)&gt;11, HOUR(K778)&lt;=12), "Late Morning",
         IF(AND(HOUR(K778)&gt;=12, HOUR(K778)&lt;13), "Afternoon",
            IF(AND(HOUR(K778)&gt;=13, HOUR(K778)&lt;=15), "Early Afternoon",
               IF(AND(HOUR(K778)&gt;=16, HOUR(K778)&lt;=17), "Late Afternoon",
                  IF(AND(HOUR(K778)&gt;=17, HOUR(K778)&lt;19), "Evening",
                     IF(AND(HOUR(K778)&gt;=19, HOUR(K778)&lt;=21), "Early Evening",
                        IF(OR(HOUR(K778)&gt;=22, HOUR(K778)&lt;5), "Night", "")
                     )
                  )
               )
            )
         )
      )
   )
)</f>
        <v>Night</v>
      </c>
      <c r="Q778" s="4" t="str">
        <f>IF(OR(WEEKDAY(G778,1)=1, WEEKDAY(G778,1)=7), "Weekend", "Weekday")</f>
        <v>Weekday</v>
      </c>
    </row>
    <row r="779" spans="1:17" x14ac:dyDescent="0.25">
      <c r="A779">
        <v>26</v>
      </c>
      <c r="B779">
        <v>986</v>
      </c>
      <c r="C779">
        <v>8</v>
      </c>
      <c r="D779">
        <v>1280</v>
      </c>
      <c r="E779">
        <v>720</v>
      </c>
      <c r="F779">
        <v>1621616104</v>
      </c>
      <c r="G779" s="1">
        <f>DATE(1970,1,1) + (F779/86400)</f>
        <v>44337.704907407402</v>
      </c>
      <c r="H779" s="5" t="str">
        <f>TEXT(Table1[[#This Row],[Create_date]],"yyyy")</f>
        <v>2021</v>
      </c>
      <c r="I779" s="1" t="str">
        <f>TEXT(G779, "dddd")</f>
        <v>Friday</v>
      </c>
      <c r="J779" s="1" t="str">
        <f>TEXT(Table1[[#This Row],[Create_date]],"mmmm")</f>
        <v>May</v>
      </c>
      <c r="K779" s="3">
        <f>DATE(1970,1,1) + (F779/86400)</f>
        <v>44337.704907407402</v>
      </c>
      <c r="L779" s="2">
        <v>7</v>
      </c>
      <c r="M779" t="s">
        <v>896</v>
      </c>
      <c r="N779">
        <v>59667</v>
      </c>
      <c r="O779" t="str">
        <f>IF(N779&lt;=1000, "Very Low",
   IF(AND(N779&gt;1000, N779&lt;=10000), "Low",
      IF(AND(N779&gt;10000, N779&lt;=100000), "Medium",
         IF(AND(N779&gt;100000, N779&lt;=1000000), "High",
            IF(N779&gt;1000000, "Very High", "")
         )
      )
   )
)</f>
        <v>Medium</v>
      </c>
      <c r="P779" t="str">
        <f>IF(AND(HOUR(K779)&gt;=5, HOUR(K779)&lt;8), "Early Morning",
   IF(AND(HOUR(K779)&gt;=8, HOUR(K779)&lt;=11), "Morning",
      IF(AND(HOUR(K779)&gt;11, HOUR(K779)&lt;=12), "Late Morning",
         IF(AND(HOUR(K779)&gt;=12, HOUR(K779)&lt;13), "Afternoon",
            IF(AND(HOUR(K779)&gt;=13, HOUR(K779)&lt;=15), "Early Afternoon",
               IF(AND(HOUR(K779)&gt;=16, HOUR(K779)&lt;=17), "Late Afternoon",
                  IF(AND(HOUR(K779)&gt;=17, HOUR(K779)&lt;19), "Evening",
                     IF(AND(HOUR(K779)&gt;=19, HOUR(K779)&lt;=21), "Early Evening",
                        IF(OR(HOUR(K779)&gt;=22, HOUR(K779)&lt;5), "Night", "")
                     )
                  )
               )
            )
         )
      )
   )
)</f>
        <v>Late Afternoon</v>
      </c>
      <c r="Q779" s="4" t="str">
        <f>IF(OR(WEEKDAY(G779,1)=1, WEEKDAY(G779,1)=7), "Weekend", "Weekday")</f>
        <v>Weekday</v>
      </c>
    </row>
    <row r="780" spans="1:17" x14ac:dyDescent="0.25">
      <c r="A780">
        <v>30</v>
      </c>
      <c r="B780">
        <v>2335</v>
      </c>
      <c r="C780">
        <v>329</v>
      </c>
      <c r="D780">
        <v>1280</v>
      </c>
      <c r="E780">
        <v>592</v>
      </c>
      <c r="F780">
        <v>1621539921</v>
      </c>
      <c r="G780" s="1">
        <f>DATE(1970,1,1) + (F780/86400)</f>
        <v>44336.823159722218</v>
      </c>
      <c r="H780" s="5" t="str">
        <f>TEXT(Table1[[#This Row],[Create_date]],"yyyy")</f>
        <v>2021</v>
      </c>
      <c r="I780" s="1" t="str">
        <f>TEXT(G780, "dddd")</f>
        <v>Thursday</v>
      </c>
      <c r="J780" s="1" t="str">
        <f>TEXT(Table1[[#This Row],[Create_date]],"mmmm")</f>
        <v>May</v>
      </c>
      <c r="K780" s="3">
        <f>DATE(1970,1,1) + (F780/86400)</f>
        <v>44336.823159722218</v>
      </c>
      <c r="L780" s="2">
        <v>25</v>
      </c>
      <c r="M780" t="s">
        <v>296</v>
      </c>
      <c r="N780">
        <v>30479</v>
      </c>
      <c r="O780" t="str">
        <f>IF(N780&lt;=1000, "Very Low",
   IF(AND(N780&gt;1000, N780&lt;=10000), "Low",
      IF(AND(N780&gt;10000, N780&lt;=100000), "Medium",
         IF(AND(N780&gt;100000, N780&lt;=1000000), "High",
            IF(N780&gt;1000000, "Very High", "")
         )
      )
   )
)</f>
        <v>Medium</v>
      </c>
      <c r="P780" t="str">
        <f>IF(AND(HOUR(K780)&gt;=5, HOUR(K780)&lt;8), "Early Morning",
   IF(AND(HOUR(K780)&gt;=8, HOUR(K780)&lt;=11), "Morning",
      IF(AND(HOUR(K780)&gt;11, HOUR(K780)&lt;=12), "Late Morning",
         IF(AND(HOUR(K780)&gt;=12, HOUR(K780)&lt;13), "Afternoon",
            IF(AND(HOUR(K780)&gt;=13, HOUR(K780)&lt;=15), "Early Afternoon",
               IF(AND(HOUR(K780)&gt;=16, HOUR(K780)&lt;=17), "Late Afternoon",
                  IF(AND(HOUR(K780)&gt;=17, HOUR(K780)&lt;19), "Evening",
                     IF(AND(HOUR(K780)&gt;=19, HOUR(K780)&lt;=21), "Early Evening",
                        IF(OR(HOUR(K780)&gt;=22, HOUR(K780)&lt;5), "Night", "")
                     )
                  )
               )
            )
         )
      )
   )
)</f>
        <v>Early Evening</v>
      </c>
      <c r="Q780" s="4" t="str">
        <f>IF(OR(WEEKDAY(G780,1)=1, WEEKDAY(G780,1)=7), "Weekend", "Weekday")</f>
        <v>Weekday</v>
      </c>
    </row>
    <row r="781" spans="1:17" x14ac:dyDescent="0.25">
      <c r="A781">
        <v>72</v>
      </c>
      <c r="B781">
        <v>5804</v>
      </c>
      <c r="C781">
        <v>1943</v>
      </c>
      <c r="D781">
        <v>1280</v>
      </c>
      <c r="E781">
        <v>592</v>
      </c>
      <c r="F781">
        <v>1621451650</v>
      </c>
      <c r="G781" s="1">
        <f>DATE(1970,1,1) + (F781/86400)</f>
        <v>44335.801504629635</v>
      </c>
      <c r="H781" s="5" t="str">
        <f>TEXT(Table1[[#This Row],[Create_date]],"yyyy")</f>
        <v>2021</v>
      </c>
      <c r="I781" s="1" t="str">
        <f>TEXT(G781, "dddd")</f>
        <v>Wednesday</v>
      </c>
      <c r="J781" s="1" t="str">
        <f>TEXT(Table1[[#This Row],[Create_date]],"mmmm")</f>
        <v>May</v>
      </c>
      <c r="K781" s="3">
        <f>DATE(1970,1,1) + (F781/86400)</f>
        <v>44335.801504629635</v>
      </c>
      <c r="L781" s="2">
        <v>6</v>
      </c>
      <c r="M781" t="s">
        <v>297</v>
      </c>
      <c r="N781">
        <v>224838</v>
      </c>
      <c r="O781" t="str">
        <f>IF(N781&lt;=1000, "Very Low",
   IF(AND(N781&gt;1000, N781&lt;=10000), "Low",
      IF(AND(N781&gt;10000, N781&lt;=100000), "Medium",
         IF(AND(N781&gt;100000, N781&lt;=1000000), "High",
            IF(N781&gt;1000000, "Very High", "")
         )
      )
   )
)</f>
        <v>High</v>
      </c>
      <c r="P781" t="str">
        <f>IF(AND(HOUR(K781)&gt;=5, HOUR(K781)&lt;8), "Early Morning",
   IF(AND(HOUR(K781)&gt;=8, HOUR(K781)&lt;=11), "Morning",
      IF(AND(HOUR(K781)&gt;11, HOUR(K781)&lt;=12), "Late Morning",
         IF(AND(HOUR(K781)&gt;=12, HOUR(K781)&lt;13), "Afternoon",
            IF(AND(HOUR(K781)&gt;=13, HOUR(K781)&lt;=15), "Early Afternoon",
               IF(AND(HOUR(K781)&gt;=16, HOUR(K781)&lt;=17), "Late Afternoon",
                  IF(AND(HOUR(K781)&gt;=17, HOUR(K781)&lt;19), "Evening",
                     IF(AND(HOUR(K781)&gt;=19, HOUR(K781)&lt;=21), "Early Evening",
                        IF(OR(HOUR(K781)&gt;=22, HOUR(K781)&lt;5), "Night", "")
                     )
                  )
               )
            )
         )
      )
   )
)</f>
        <v>Early Evening</v>
      </c>
      <c r="Q781" s="4" t="str">
        <f>IF(OR(WEEKDAY(G781,1)=1, WEEKDAY(G781,1)=7), "Weekend", "Weekday")</f>
        <v>Weekday</v>
      </c>
    </row>
    <row r="782" spans="1:17" x14ac:dyDescent="0.25">
      <c r="A782">
        <v>15</v>
      </c>
      <c r="B782">
        <v>1316</v>
      </c>
      <c r="C782">
        <v>222</v>
      </c>
      <c r="D782">
        <v>1280</v>
      </c>
      <c r="E782">
        <v>720</v>
      </c>
      <c r="F782">
        <v>1621374489</v>
      </c>
      <c r="G782" s="1">
        <f>DATE(1970,1,1) + (F782/86400)</f>
        <v>44334.908437499995</v>
      </c>
      <c r="H782" s="5" t="str">
        <f>TEXT(Table1[[#This Row],[Create_date]],"yyyy")</f>
        <v>2021</v>
      </c>
      <c r="I782" s="1" t="str">
        <f>TEXT(G782, "dddd")</f>
        <v>Tuesday</v>
      </c>
      <c r="J782" s="1" t="str">
        <f>TEXT(Table1[[#This Row],[Create_date]],"mmmm")</f>
        <v>May</v>
      </c>
      <c r="K782" s="3">
        <f>DATE(1970,1,1) + (F782/86400)</f>
        <v>44334.908437499995</v>
      </c>
      <c r="L782" s="2">
        <v>16</v>
      </c>
      <c r="M782" t="s">
        <v>298</v>
      </c>
      <c r="N782">
        <v>23605</v>
      </c>
      <c r="O782" t="str">
        <f>IF(N782&lt;=1000, "Very Low",
   IF(AND(N782&gt;1000, N782&lt;=10000), "Low",
      IF(AND(N782&gt;10000, N782&lt;=100000), "Medium",
         IF(AND(N782&gt;100000, N782&lt;=1000000), "High",
            IF(N782&gt;1000000, "Very High", "")
         )
      )
   )
)</f>
        <v>Medium</v>
      </c>
      <c r="P782" t="str">
        <f>IF(AND(HOUR(K782)&gt;=5, HOUR(K782)&lt;8), "Early Morning",
   IF(AND(HOUR(K782)&gt;=8, HOUR(K782)&lt;=11), "Morning",
      IF(AND(HOUR(K782)&gt;11, HOUR(K782)&lt;=12), "Late Morning",
         IF(AND(HOUR(K782)&gt;=12, HOUR(K782)&lt;13), "Afternoon",
            IF(AND(HOUR(K782)&gt;=13, HOUR(K782)&lt;=15), "Early Afternoon",
               IF(AND(HOUR(K782)&gt;=16, HOUR(K782)&lt;=17), "Late Afternoon",
                  IF(AND(HOUR(K782)&gt;=17, HOUR(K782)&lt;19), "Evening",
                     IF(AND(HOUR(K782)&gt;=19, HOUR(K782)&lt;=21), "Early Evening",
                        IF(OR(HOUR(K782)&gt;=22, HOUR(K782)&lt;5), "Night", "")
                     )
                  )
               )
            )
         )
      )
   )
)</f>
        <v>Early Evening</v>
      </c>
      <c r="Q782" s="4" t="str">
        <f>IF(OR(WEEKDAY(G782,1)=1, WEEKDAY(G782,1)=7), "Weekend", "Weekday")</f>
        <v>Weekday</v>
      </c>
    </row>
    <row r="783" spans="1:17" x14ac:dyDescent="0.25">
      <c r="A783">
        <v>22</v>
      </c>
      <c r="B783">
        <v>1816</v>
      </c>
      <c r="C783">
        <v>128</v>
      </c>
      <c r="D783">
        <v>1280</v>
      </c>
      <c r="E783">
        <v>720</v>
      </c>
      <c r="F783">
        <v>1621295469</v>
      </c>
      <c r="G783" s="1">
        <f>DATE(1970,1,1) + (F783/86400)</f>
        <v>44333.993854166663</v>
      </c>
      <c r="H783" s="5" t="str">
        <f>TEXT(Table1[[#This Row],[Create_date]],"yyyy")</f>
        <v>2021</v>
      </c>
      <c r="I783" s="1" t="str">
        <f>TEXT(G783, "dddd")</f>
        <v>Monday</v>
      </c>
      <c r="J783" s="1" t="str">
        <f>TEXT(Table1[[#This Row],[Create_date]],"mmmm")</f>
        <v>May</v>
      </c>
      <c r="K783" s="3">
        <f>DATE(1970,1,1) + (F783/86400)</f>
        <v>44333.993854166663</v>
      </c>
      <c r="L783" s="2">
        <v>8</v>
      </c>
      <c r="M783" t="s">
        <v>897</v>
      </c>
      <c r="N783">
        <v>28401</v>
      </c>
      <c r="O783" t="str">
        <f>IF(N783&lt;=1000, "Very Low",
   IF(AND(N783&gt;1000, N783&lt;=10000), "Low",
      IF(AND(N783&gt;10000, N783&lt;=100000), "Medium",
         IF(AND(N783&gt;100000, N783&lt;=1000000), "High",
            IF(N783&gt;1000000, "Very High", "")
         )
      )
   )
)</f>
        <v>Medium</v>
      </c>
      <c r="P783" t="str">
        <f>IF(AND(HOUR(K783)&gt;=5, HOUR(K783)&lt;8), "Early Morning",
   IF(AND(HOUR(K783)&gt;=8, HOUR(K783)&lt;=11), "Morning",
      IF(AND(HOUR(K783)&gt;11, HOUR(K783)&lt;=12), "Late Morning",
         IF(AND(HOUR(K783)&gt;=12, HOUR(K783)&lt;13), "Afternoon",
            IF(AND(HOUR(K783)&gt;=13, HOUR(K783)&lt;=15), "Early Afternoon",
               IF(AND(HOUR(K783)&gt;=16, HOUR(K783)&lt;=17), "Late Afternoon",
                  IF(AND(HOUR(K783)&gt;=17, HOUR(K783)&lt;19), "Evening",
                     IF(AND(HOUR(K783)&gt;=19, HOUR(K783)&lt;=21), "Early Evening",
                        IF(OR(HOUR(K783)&gt;=22, HOUR(K783)&lt;5), "Night", "")
                     )
                  )
               )
            )
         )
      )
   )
)</f>
        <v>Night</v>
      </c>
      <c r="Q783" s="4" t="str">
        <f>IF(OR(WEEKDAY(G783,1)=1, WEEKDAY(G783,1)=7), "Weekend", "Weekday")</f>
        <v>Weekday</v>
      </c>
    </row>
    <row r="784" spans="1:17" x14ac:dyDescent="0.25">
      <c r="A784">
        <v>10</v>
      </c>
      <c r="B784">
        <v>610</v>
      </c>
      <c r="C784">
        <v>116</v>
      </c>
      <c r="D784">
        <v>1280</v>
      </c>
      <c r="E784">
        <v>720</v>
      </c>
      <c r="F784">
        <v>1621203739</v>
      </c>
      <c r="G784" s="1">
        <f>DATE(1970,1,1) + (F784/86400)</f>
        <v>44332.932164351849</v>
      </c>
      <c r="H784" s="5" t="str">
        <f>TEXT(Table1[[#This Row],[Create_date]],"yyyy")</f>
        <v>2021</v>
      </c>
      <c r="I784" s="1" t="str">
        <f>TEXT(G784, "dddd")</f>
        <v>Sunday</v>
      </c>
      <c r="J784" s="1" t="str">
        <f>TEXT(Table1[[#This Row],[Create_date]],"mmmm")</f>
        <v>May</v>
      </c>
      <c r="K784" s="3">
        <f>DATE(1970,1,1) + (F784/86400)</f>
        <v>44332.932164351849</v>
      </c>
      <c r="L784" s="2">
        <v>9</v>
      </c>
      <c r="M784" t="s">
        <v>299</v>
      </c>
      <c r="N784">
        <v>22239</v>
      </c>
      <c r="O784" t="str">
        <f>IF(N784&lt;=1000, "Very Low",
   IF(AND(N784&gt;1000, N784&lt;=10000), "Low",
      IF(AND(N784&gt;10000, N784&lt;=100000), "Medium",
         IF(AND(N784&gt;100000, N784&lt;=1000000), "High",
            IF(N784&gt;1000000, "Very High", "")
         )
      )
   )
)</f>
        <v>Medium</v>
      </c>
      <c r="P784" t="str">
        <f>IF(AND(HOUR(K784)&gt;=5, HOUR(K784)&lt;8), "Early Morning",
   IF(AND(HOUR(K784)&gt;=8, HOUR(K784)&lt;=11), "Morning",
      IF(AND(HOUR(K784)&gt;11, HOUR(K784)&lt;=12), "Late Morning",
         IF(AND(HOUR(K784)&gt;=12, HOUR(K784)&lt;13), "Afternoon",
            IF(AND(HOUR(K784)&gt;=13, HOUR(K784)&lt;=15), "Early Afternoon",
               IF(AND(HOUR(K784)&gt;=16, HOUR(K784)&lt;=17), "Late Afternoon",
                  IF(AND(HOUR(K784)&gt;=17, HOUR(K784)&lt;19), "Evening",
                     IF(AND(HOUR(K784)&gt;=19, HOUR(K784)&lt;=21), "Early Evening",
                        IF(OR(HOUR(K784)&gt;=22, HOUR(K784)&lt;5), "Night", "")
                     )
                  )
               )
            )
         )
      )
   )
)</f>
        <v>Night</v>
      </c>
      <c r="Q784" s="4" t="str">
        <f>IF(OR(WEEKDAY(G784,1)=1, WEEKDAY(G784,1)=7), "Weekend", "Weekday")</f>
        <v>Weekend</v>
      </c>
    </row>
    <row r="785" spans="1:17" x14ac:dyDescent="0.25">
      <c r="A785">
        <v>32</v>
      </c>
      <c r="B785">
        <v>835</v>
      </c>
      <c r="C785">
        <v>9</v>
      </c>
      <c r="D785">
        <v>1280</v>
      </c>
      <c r="E785">
        <v>720</v>
      </c>
      <c r="F785">
        <v>1621103398</v>
      </c>
      <c r="G785" s="1">
        <f>DATE(1970,1,1) + (F785/86400)</f>
        <v>44331.770810185189</v>
      </c>
      <c r="H785" s="5" t="str">
        <f>TEXT(Table1[[#This Row],[Create_date]],"yyyy")</f>
        <v>2021</v>
      </c>
      <c r="I785" s="1" t="str">
        <f>TEXT(G785, "dddd")</f>
        <v>Saturday</v>
      </c>
      <c r="J785" s="1" t="str">
        <f>TEXT(Table1[[#This Row],[Create_date]],"mmmm")</f>
        <v>May</v>
      </c>
      <c r="K785" s="3">
        <f>DATE(1970,1,1) + (F785/86400)</f>
        <v>44331.770810185189</v>
      </c>
      <c r="L785" s="2">
        <v>42</v>
      </c>
      <c r="M785" t="s">
        <v>300</v>
      </c>
      <c r="N785">
        <v>15141</v>
      </c>
      <c r="O785" t="str">
        <f>IF(N785&lt;=1000, "Very Low",
   IF(AND(N785&gt;1000, N785&lt;=10000), "Low",
      IF(AND(N785&gt;10000, N785&lt;=100000), "Medium",
         IF(AND(N785&gt;100000, N785&lt;=1000000), "High",
            IF(N785&gt;1000000, "Very High", "")
         )
      )
   )
)</f>
        <v>Medium</v>
      </c>
      <c r="P785" t="str">
        <f>IF(AND(HOUR(K785)&gt;=5, HOUR(K785)&lt;8), "Early Morning",
   IF(AND(HOUR(K785)&gt;=8, HOUR(K785)&lt;=11), "Morning",
      IF(AND(HOUR(K785)&gt;11, HOUR(K785)&lt;=12), "Late Morning",
         IF(AND(HOUR(K785)&gt;=12, HOUR(K785)&lt;13), "Afternoon",
            IF(AND(HOUR(K785)&gt;=13, HOUR(K785)&lt;=15), "Early Afternoon",
               IF(AND(HOUR(K785)&gt;=16, HOUR(K785)&lt;=17), "Late Afternoon",
                  IF(AND(HOUR(K785)&gt;=17, HOUR(K785)&lt;19), "Evening",
                     IF(AND(HOUR(K785)&gt;=19, HOUR(K785)&lt;=21), "Early Evening",
                        IF(OR(HOUR(K785)&gt;=22, HOUR(K785)&lt;5), "Night", "")
                     )
                  )
               )
            )
         )
      )
   )
)</f>
        <v>Evening</v>
      </c>
      <c r="Q785" s="4" t="str">
        <f>IF(OR(WEEKDAY(G785,1)=1, WEEKDAY(G785,1)=7), "Weekend", "Weekday")</f>
        <v>Weekend</v>
      </c>
    </row>
    <row r="786" spans="1:17" x14ac:dyDescent="0.25">
      <c r="A786">
        <v>9</v>
      </c>
      <c r="B786">
        <v>306</v>
      </c>
      <c r="C786">
        <v>62</v>
      </c>
      <c r="D786">
        <v>1280</v>
      </c>
      <c r="E786">
        <v>720</v>
      </c>
      <c r="F786">
        <v>1621034759</v>
      </c>
      <c r="G786" s="1">
        <f>DATE(1970,1,1) + (F786/86400)</f>
        <v>44330.976377314815</v>
      </c>
      <c r="H786" s="5" t="str">
        <f>TEXT(Table1[[#This Row],[Create_date]],"yyyy")</f>
        <v>2021</v>
      </c>
      <c r="I786" s="1" t="str">
        <f>TEXT(G786, "dddd")</f>
        <v>Friday</v>
      </c>
      <c r="J786" s="1" t="str">
        <f>TEXT(Table1[[#This Row],[Create_date]],"mmmm")</f>
        <v>May</v>
      </c>
      <c r="K786" s="3">
        <f>DATE(1970,1,1) + (F786/86400)</f>
        <v>44330.976377314815</v>
      </c>
      <c r="L786" s="2">
        <v>15</v>
      </c>
      <c r="M786" t="s">
        <v>898</v>
      </c>
      <c r="N786">
        <v>11212</v>
      </c>
      <c r="O786" t="str">
        <f>IF(N786&lt;=1000, "Very Low",
   IF(AND(N786&gt;1000, N786&lt;=10000), "Low",
      IF(AND(N786&gt;10000, N786&lt;=100000), "Medium",
         IF(AND(N786&gt;100000, N786&lt;=1000000), "High",
            IF(N786&gt;1000000, "Very High", "")
         )
      )
   )
)</f>
        <v>Medium</v>
      </c>
      <c r="P786" t="str">
        <f>IF(AND(HOUR(K786)&gt;=5, HOUR(K786)&lt;8), "Early Morning",
   IF(AND(HOUR(K786)&gt;=8, HOUR(K786)&lt;=11), "Morning",
      IF(AND(HOUR(K786)&gt;11, HOUR(K786)&lt;=12), "Late Morning",
         IF(AND(HOUR(K786)&gt;=12, HOUR(K786)&lt;13), "Afternoon",
            IF(AND(HOUR(K786)&gt;=13, HOUR(K786)&lt;=15), "Early Afternoon",
               IF(AND(HOUR(K786)&gt;=16, HOUR(K786)&lt;=17), "Late Afternoon",
                  IF(AND(HOUR(K786)&gt;=17, HOUR(K786)&lt;19), "Evening",
                     IF(AND(HOUR(K786)&gt;=19, HOUR(K786)&lt;=21), "Early Evening",
                        IF(OR(HOUR(K786)&gt;=22, HOUR(K786)&lt;5), "Night", "")
                     )
                  )
               )
            )
         )
      )
   )
)</f>
        <v>Night</v>
      </c>
      <c r="Q786" s="4" t="str">
        <f>IF(OR(WEEKDAY(G786,1)=1, WEEKDAY(G786,1)=7), "Weekend", "Weekday")</f>
        <v>Weekday</v>
      </c>
    </row>
    <row r="787" spans="1:17" x14ac:dyDescent="0.25">
      <c r="A787">
        <v>173</v>
      </c>
      <c r="B787">
        <v>5965</v>
      </c>
      <c r="C787">
        <v>602</v>
      </c>
      <c r="D787">
        <v>1280</v>
      </c>
      <c r="E787">
        <v>720</v>
      </c>
      <c r="F787">
        <v>1620845542</v>
      </c>
      <c r="G787" s="1">
        <f>DATE(1970,1,1) + (F787/86400)</f>
        <v>44328.786365740743</v>
      </c>
      <c r="H787" s="5" t="str">
        <f>TEXT(Table1[[#This Row],[Create_date]],"yyyy")</f>
        <v>2021</v>
      </c>
      <c r="I787" s="1" t="str">
        <f>TEXT(G787, "dddd")</f>
        <v>Wednesday</v>
      </c>
      <c r="J787" s="1" t="str">
        <f>TEXT(Table1[[#This Row],[Create_date]],"mmmm")</f>
        <v>May</v>
      </c>
      <c r="K787" s="3">
        <f>DATE(1970,1,1) + (F787/86400)</f>
        <v>44328.786365740743</v>
      </c>
      <c r="L787" s="2">
        <v>9</v>
      </c>
      <c r="M787" t="s">
        <v>899</v>
      </c>
      <c r="N787">
        <v>94382</v>
      </c>
      <c r="O787" t="str">
        <f>IF(N787&lt;=1000, "Very Low",
   IF(AND(N787&gt;1000, N787&lt;=10000), "Low",
      IF(AND(N787&gt;10000, N787&lt;=100000), "Medium",
         IF(AND(N787&gt;100000, N787&lt;=1000000), "High",
            IF(N787&gt;1000000, "Very High", "")
         )
      )
   )
)</f>
        <v>Medium</v>
      </c>
      <c r="P787" t="str">
        <f>IF(AND(HOUR(K787)&gt;=5, HOUR(K787)&lt;8), "Early Morning",
   IF(AND(HOUR(K787)&gt;=8, HOUR(K787)&lt;=11), "Morning",
      IF(AND(HOUR(K787)&gt;11, HOUR(K787)&lt;=12), "Late Morning",
         IF(AND(HOUR(K787)&gt;=12, HOUR(K787)&lt;13), "Afternoon",
            IF(AND(HOUR(K787)&gt;=13, HOUR(K787)&lt;=15), "Early Afternoon",
               IF(AND(HOUR(K787)&gt;=16, HOUR(K787)&lt;=17), "Late Afternoon",
                  IF(AND(HOUR(K787)&gt;=17, HOUR(K787)&lt;19), "Evening",
                     IF(AND(HOUR(K787)&gt;=19, HOUR(K787)&lt;=21), "Early Evening",
                        IF(OR(HOUR(K787)&gt;=22, HOUR(K787)&lt;5), "Night", "")
                     )
                  )
               )
            )
         )
      )
   )
)</f>
        <v>Evening</v>
      </c>
      <c r="Q787" s="4" t="str">
        <f>IF(OR(WEEKDAY(G787,1)=1, WEEKDAY(G787,1)=7), "Weekend", "Weekday")</f>
        <v>Weekday</v>
      </c>
    </row>
    <row r="788" spans="1:17" x14ac:dyDescent="0.25">
      <c r="A788">
        <v>12</v>
      </c>
      <c r="B788">
        <v>475</v>
      </c>
      <c r="C788">
        <v>2</v>
      </c>
      <c r="D788">
        <v>1280</v>
      </c>
      <c r="E788">
        <v>720</v>
      </c>
      <c r="F788">
        <v>1620779252</v>
      </c>
      <c r="G788" s="1">
        <f>DATE(1970,1,1) + (F788/86400)</f>
        <v>44328.019120370373</v>
      </c>
      <c r="H788" s="5" t="str">
        <f>TEXT(Table1[[#This Row],[Create_date]],"yyyy")</f>
        <v>2021</v>
      </c>
      <c r="I788" s="1" t="str">
        <f>TEXT(G788, "dddd")</f>
        <v>Wednesday</v>
      </c>
      <c r="J788" s="1" t="str">
        <f>TEXT(Table1[[#This Row],[Create_date]],"mmmm")</f>
        <v>May</v>
      </c>
      <c r="K788" s="3">
        <f>DATE(1970,1,1) + (F788/86400)</f>
        <v>44328.019120370373</v>
      </c>
      <c r="L788" s="2">
        <v>14</v>
      </c>
      <c r="M788" t="s">
        <v>900</v>
      </c>
      <c r="N788">
        <v>11922</v>
      </c>
      <c r="O788" t="str">
        <f>IF(N788&lt;=1000, "Very Low",
   IF(AND(N788&gt;1000, N788&lt;=10000), "Low",
      IF(AND(N788&gt;10000, N788&lt;=100000), "Medium",
         IF(AND(N788&gt;100000, N788&lt;=1000000), "High",
            IF(N788&gt;1000000, "Very High", "")
         )
      )
   )
)</f>
        <v>Medium</v>
      </c>
      <c r="P788" t="str">
        <f>IF(AND(HOUR(K788)&gt;=5, HOUR(K788)&lt;8), "Early Morning",
   IF(AND(HOUR(K788)&gt;=8, HOUR(K788)&lt;=11), "Morning",
      IF(AND(HOUR(K788)&gt;11, HOUR(K788)&lt;=12), "Late Morning",
         IF(AND(HOUR(K788)&gt;=12, HOUR(K788)&lt;13), "Afternoon",
            IF(AND(HOUR(K788)&gt;=13, HOUR(K788)&lt;=15), "Early Afternoon",
               IF(AND(HOUR(K788)&gt;=16, HOUR(K788)&lt;=17), "Late Afternoon",
                  IF(AND(HOUR(K788)&gt;=17, HOUR(K788)&lt;19), "Evening",
                     IF(AND(HOUR(K788)&gt;=19, HOUR(K788)&lt;=21), "Early Evening",
                        IF(OR(HOUR(K788)&gt;=22, HOUR(K788)&lt;5), "Night", "")
                     )
                  )
               )
            )
         )
      )
   )
)</f>
        <v>Night</v>
      </c>
      <c r="Q788" s="4" t="str">
        <f>IF(OR(WEEKDAY(G788,1)=1, WEEKDAY(G788,1)=7), "Weekend", "Weekday")</f>
        <v>Weekday</v>
      </c>
    </row>
    <row r="789" spans="1:17" x14ac:dyDescent="0.25">
      <c r="A789">
        <v>5</v>
      </c>
      <c r="B789">
        <v>171</v>
      </c>
      <c r="C789">
        <v>8</v>
      </c>
      <c r="D789">
        <v>1280</v>
      </c>
      <c r="E789">
        <v>720</v>
      </c>
      <c r="F789">
        <v>1620746088</v>
      </c>
      <c r="G789" s="1">
        <f>DATE(1970,1,1) + (F789/86400)</f>
        <v>44327.635277777779</v>
      </c>
      <c r="H789" s="5" t="str">
        <f>TEXT(Table1[[#This Row],[Create_date]],"yyyy")</f>
        <v>2021</v>
      </c>
      <c r="I789" s="1" t="str">
        <f>TEXT(G789, "dddd")</f>
        <v>Tuesday</v>
      </c>
      <c r="J789" s="1" t="str">
        <f>TEXT(Table1[[#This Row],[Create_date]],"mmmm")</f>
        <v>May</v>
      </c>
      <c r="K789" s="3">
        <f>DATE(1970,1,1) + (F789/86400)</f>
        <v>44327.635277777779</v>
      </c>
      <c r="L789" s="2">
        <v>13</v>
      </c>
      <c r="M789" t="s">
        <v>301</v>
      </c>
      <c r="N789">
        <v>6318</v>
      </c>
      <c r="O789" t="str">
        <f>IF(N789&lt;=1000, "Very Low",
   IF(AND(N789&gt;1000, N789&lt;=10000), "Low",
      IF(AND(N789&gt;10000, N789&lt;=100000), "Medium",
         IF(AND(N789&gt;100000, N789&lt;=1000000), "High",
            IF(N789&gt;1000000, "Very High", "")
         )
      )
   )
)</f>
        <v>Low</v>
      </c>
      <c r="P789" t="str">
        <f>IF(AND(HOUR(K789)&gt;=5, HOUR(K789)&lt;8), "Early Morning",
   IF(AND(HOUR(K789)&gt;=8, HOUR(K789)&lt;=11), "Morning",
      IF(AND(HOUR(K789)&gt;11, HOUR(K789)&lt;=12), "Late Morning",
         IF(AND(HOUR(K789)&gt;=12, HOUR(K789)&lt;13), "Afternoon",
            IF(AND(HOUR(K789)&gt;=13, HOUR(K789)&lt;=15), "Early Afternoon",
               IF(AND(HOUR(K789)&gt;=16, HOUR(K789)&lt;=17), "Late Afternoon",
                  IF(AND(HOUR(K789)&gt;=17, HOUR(K789)&lt;19), "Evening",
                     IF(AND(HOUR(K789)&gt;=19, HOUR(K789)&lt;=21), "Early Evening",
                        IF(OR(HOUR(K789)&gt;=22, HOUR(K789)&lt;5), "Night", "")
                     )
                  )
               )
            )
         )
      )
   )
)</f>
        <v>Early Afternoon</v>
      </c>
      <c r="Q789" s="4" t="str">
        <f>IF(OR(WEEKDAY(G789,1)=1, WEEKDAY(G789,1)=7), "Weekend", "Weekday")</f>
        <v>Weekday</v>
      </c>
    </row>
    <row r="790" spans="1:17" x14ac:dyDescent="0.25">
      <c r="A790">
        <v>0</v>
      </c>
      <c r="B790">
        <v>130</v>
      </c>
      <c r="C790">
        <v>6</v>
      </c>
      <c r="D790">
        <v>1280</v>
      </c>
      <c r="E790">
        <v>720</v>
      </c>
      <c r="F790">
        <v>1620690778</v>
      </c>
      <c r="G790" s="1">
        <f>DATE(1970,1,1) + (F790/86400)</f>
        <v>44326.995115740741</v>
      </c>
      <c r="H790" s="5" t="str">
        <f>TEXT(Table1[[#This Row],[Create_date]],"yyyy")</f>
        <v>2021</v>
      </c>
      <c r="I790" s="1" t="str">
        <f>TEXT(G790, "dddd")</f>
        <v>Monday</v>
      </c>
      <c r="J790" s="1" t="str">
        <f>TEXT(Table1[[#This Row],[Create_date]],"mmmm")</f>
        <v>May</v>
      </c>
      <c r="K790" s="3">
        <f>DATE(1970,1,1) + (F790/86400)</f>
        <v>44326.995115740741</v>
      </c>
      <c r="L790" s="2">
        <v>13</v>
      </c>
      <c r="M790" t="s">
        <v>901</v>
      </c>
      <c r="N790">
        <v>6813</v>
      </c>
      <c r="O790" t="str">
        <f>IF(N790&lt;=1000, "Very Low",
   IF(AND(N790&gt;1000, N790&lt;=10000), "Low",
      IF(AND(N790&gt;10000, N790&lt;=100000), "Medium",
         IF(AND(N790&gt;100000, N790&lt;=1000000), "High",
            IF(N790&gt;1000000, "Very High", "")
         )
      )
   )
)</f>
        <v>Low</v>
      </c>
      <c r="P790" t="str">
        <f>IF(AND(HOUR(K790)&gt;=5, HOUR(K790)&lt;8), "Early Morning",
   IF(AND(HOUR(K790)&gt;=8, HOUR(K790)&lt;=11), "Morning",
      IF(AND(HOUR(K790)&gt;11, HOUR(K790)&lt;=12), "Late Morning",
         IF(AND(HOUR(K790)&gt;=12, HOUR(K790)&lt;13), "Afternoon",
            IF(AND(HOUR(K790)&gt;=13, HOUR(K790)&lt;=15), "Early Afternoon",
               IF(AND(HOUR(K790)&gt;=16, HOUR(K790)&lt;=17), "Late Afternoon",
                  IF(AND(HOUR(K790)&gt;=17, HOUR(K790)&lt;19), "Evening",
                     IF(AND(HOUR(K790)&gt;=19, HOUR(K790)&lt;=21), "Early Evening",
                        IF(OR(HOUR(K790)&gt;=22, HOUR(K790)&lt;5), "Night", "")
                     )
                  )
               )
            )
         )
      )
   )
)</f>
        <v>Night</v>
      </c>
      <c r="Q790" s="4" t="str">
        <f>IF(OR(WEEKDAY(G790,1)=1, WEEKDAY(G790,1)=7), "Weekend", "Weekday")</f>
        <v>Weekday</v>
      </c>
    </row>
    <row r="791" spans="1:17" x14ac:dyDescent="0.25">
      <c r="A791">
        <v>3</v>
      </c>
      <c r="B791">
        <v>223</v>
      </c>
      <c r="C791">
        <v>9</v>
      </c>
      <c r="D791">
        <v>1280</v>
      </c>
      <c r="E791">
        <v>720</v>
      </c>
      <c r="F791">
        <v>1620666004</v>
      </c>
      <c r="G791" s="1">
        <f>DATE(1970,1,1) + (F791/86400)</f>
        <v>44326.708379629628</v>
      </c>
      <c r="H791" s="5" t="str">
        <f>TEXT(Table1[[#This Row],[Create_date]],"yyyy")</f>
        <v>2021</v>
      </c>
      <c r="I791" s="1" t="str">
        <f>TEXT(G791, "dddd")</f>
        <v>Monday</v>
      </c>
      <c r="J791" s="1" t="str">
        <f>TEXT(Table1[[#This Row],[Create_date]],"mmmm")</f>
        <v>May</v>
      </c>
      <c r="K791" s="3">
        <f>DATE(1970,1,1) + (F791/86400)</f>
        <v>44326.708379629628</v>
      </c>
      <c r="L791" s="2">
        <v>9</v>
      </c>
      <c r="M791" t="s">
        <v>902</v>
      </c>
      <c r="N791">
        <v>7188</v>
      </c>
      <c r="O791" t="str">
        <f>IF(N791&lt;=1000, "Very Low",
   IF(AND(N791&gt;1000, N791&lt;=10000), "Low",
      IF(AND(N791&gt;10000, N791&lt;=100000), "Medium",
         IF(AND(N791&gt;100000, N791&lt;=1000000), "High",
            IF(N791&gt;1000000, "Very High", "")
         )
      )
   )
)</f>
        <v>Low</v>
      </c>
      <c r="P791" t="str">
        <f>IF(AND(HOUR(K791)&gt;=5, HOUR(K791)&lt;8), "Early Morning",
   IF(AND(HOUR(K791)&gt;=8, HOUR(K791)&lt;=11), "Morning",
      IF(AND(HOUR(K791)&gt;11, HOUR(K791)&lt;=12), "Late Morning",
         IF(AND(HOUR(K791)&gt;=12, HOUR(K791)&lt;13), "Afternoon",
            IF(AND(HOUR(K791)&gt;=13, HOUR(K791)&lt;=15), "Early Afternoon",
               IF(AND(HOUR(K791)&gt;=16, HOUR(K791)&lt;=17), "Late Afternoon",
                  IF(AND(HOUR(K791)&gt;=17, HOUR(K791)&lt;19), "Evening",
                     IF(AND(HOUR(K791)&gt;=19, HOUR(K791)&lt;=21), "Early Evening",
                        IF(OR(HOUR(K791)&gt;=22, HOUR(K791)&lt;5), "Night", "")
                     )
                  )
               )
            )
         )
      )
   )
)</f>
        <v>Late Afternoon</v>
      </c>
      <c r="Q791" s="4" t="str">
        <f>IF(OR(WEEKDAY(G791,1)=1, WEEKDAY(G791,1)=7), "Weekend", "Weekday")</f>
        <v>Weekday</v>
      </c>
    </row>
    <row r="792" spans="1:17" x14ac:dyDescent="0.25">
      <c r="A792">
        <v>2</v>
      </c>
      <c r="B792">
        <v>75</v>
      </c>
      <c r="C792">
        <v>0</v>
      </c>
      <c r="D792">
        <v>1280</v>
      </c>
      <c r="E792">
        <v>720</v>
      </c>
      <c r="F792">
        <v>1620663188</v>
      </c>
      <c r="G792" s="1">
        <f>DATE(1970,1,1) + (F792/86400)</f>
        <v>44326.675787037035</v>
      </c>
      <c r="H792" s="5" t="str">
        <f>TEXT(Table1[[#This Row],[Create_date]],"yyyy")</f>
        <v>2021</v>
      </c>
      <c r="I792" s="1" t="str">
        <f>TEXT(G792, "dddd")</f>
        <v>Monday</v>
      </c>
      <c r="J792" s="1" t="str">
        <f>TEXT(Table1[[#This Row],[Create_date]],"mmmm")</f>
        <v>May</v>
      </c>
      <c r="K792" s="3">
        <f>DATE(1970,1,1) + (F792/86400)</f>
        <v>44326.675787037035</v>
      </c>
      <c r="L792" s="2">
        <v>59</v>
      </c>
      <c r="M792" t="s">
        <v>903</v>
      </c>
      <c r="N792">
        <v>5733</v>
      </c>
      <c r="O792" t="str">
        <f>IF(N792&lt;=1000, "Very Low",
   IF(AND(N792&gt;1000, N792&lt;=10000), "Low",
      IF(AND(N792&gt;10000, N792&lt;=100000), "Medium",
         IF(AND(N792&gt;100000, N792&lt;=1000000), "High",
            IF(N792&gt;1000000, "Very High", "")
         )
      )
   )
)</f>
        <v>Low</v>
      </c>
      <c r="P792" t="str">
        <f>IF(AND(HOUR(K792)&gt;=5, HOUR(K792)&lt;8), "Early Morning",
   IF(AND(HOUR(K792)&gt;=8, HOUR(K792)&lt;=11), "Morning",
      IF(AND(HOUR(K792)&gt;11, HOUR(K792)&lt;=12), "Late Morning",
         IF(AND(HOUR(K792)&gt;=12, HOUR(K792)&lt;13), "Afternoon",
            IF(AND(HOUR(K792)&gt;=13, HOUR(K792)&lt;=15), "Early Afternoon",
               IF(AND(HOUR(K792)&gt;=16, HOUR(K792)&lt;=17), "Late Afternoon",
                  IF(AND(HOUR(K792)&gt;=17, HOUR(K792)&lt;19), "Evening",
                     IF(AND(HOUR(K792)&gt;=19, HOUR(K792)&lt;=21), "Early Evening",
                        IF(OR(HOUR(K792)&gt;=22, HOUR(K792)&lt;5), "Night", "")
                     )
                  )
               )
            )
         )
      )
   )
)</f>
        <v>Late Afternoon</v>
      </c>
      <c r="Q792" s="4" t="str">
        <f>IF(OR(WEEKDAY(G792,1)=1, WEEKDAY(G792,1)=7), "Weekend", "Weekday")</f>
        <v>Weekday</v>
      </c>
    </row>
    <row r="793" spans="1:17" x14ac:dyDescent="0.25">
      <c r="A793">
        <v>3</v>
      </c>
      <c r="B793">
        <v>466</v>
      </c>
      <c r="C793">
        <v>36</v>
      </c>
      <c r="D793">
        <v>1280</v>
      </c>
      <c r="E793">
        <v>720</v>
      </c>
      <c r="F793">
        <v>1620662138</v>
      </c>
      <c r="G793" s="1">
        <f>DATE(1970,1,1) + (F793/86400)</f>
        <v>44326.663634259261</v>
      </c>
      <c r="H793" s="5" t="str">
        <f>TEXT(Table1[[#This Row],[Create_date]],"yyyy")</f>
        <v>2021</v>
      </c>
      <c r="I793" s="1" t="str">
        <f>TEXT(G793, "dddd")</f>
        <v>Monday</v>
      </c>
      <c r="J793" s="1" t="str">
        <f>TEXT(Table1[[#This Row],[Create_date]],"mmmm")</f>
        <v>May</v>
      </c>
      <c r="K793" s="3">
        <f>DATE(1970,1,1) + (F793/86400)</f>
        <v>44326.663634259261</v>
      </c>
      <c r="L793" s="2">
        <v>11</v>
      </c>
      <c r="M793" t="s">
        <v>302</v>
      </c>
      <c r="N793">
        <v>8618</v>
      </c>
      <c r="O793" t="str">
        <f>IF(N793&lt;=1000, "Very Low",
   IF(AND(N793&gt;1000, N793&lt;=10000), "Low",
      IF(AND(N793&gt;10000, N793&lt;=100000), "Medium",
         IF(AND(N793&gt;100000, N793&lt;=1000000), "High",
            IF(N793&gt;1000000, "Very High", "")
         )
      )
   )
)</f>
        <v>Low</v>
      </c>
      <c r="P793" t="str">
        <f>IF(AND(HOUR(K793)&gt;=5, HOUR(K793)&lt;8), "Early Morning",
   IF(AND(HOUR(K793)&gt;=8, HOUR(K793)&lt;=11), "Morning",
      IF(AND(HOUR(K793)&gt;11, HOUR(K793)&lt;=12), "Late Morning",
         IF(AND(HOUR(K793)&gt;=12, HOUR(K793)&lt;13), "Afternoon",
            IF(AND(HOUR(K793)&gt;=13, HOUR(K793)&lt;=15), "Early Afternoon",
               IF(AND(HOUR(K793)&gt;=16, HOUR(K793)&lt;=17), "Late Afternoon",
                  IF(AND(HOUR(K793)&gt;=17, HOUR(K793)&lt;19), "Evening",
                     IF(AND(HOUR(K793)&gt;=19, HOUR(K793)&lt;=21), "Early Evening",
                        IF(OR(HOUR(K793)&gt;=22, HOUR(K793)&lt;5), "Night", "")
                     )
                  )
               )
            )
         )
      )
   )
)</f>
        <v>Early Afternoon</v>
      </c>
      <c r="Q793" s="4" t="str">
        <f>IF(OR(WEEKDAY(G793,1)=1, WEEKDAY(G793,1)=7), "Weekend", "Weekday")</f>
        <v>Weekday</v>
      </c>
    </row>
    <row r="794" spans="1:17" x14ac:dyDescent="0.25">
      <c r="A794">
        <v>53</v>
      </c>
      <c r="B794">
        <v>2340</v>
      </c>
      <c r="C794">
        <v>417</v>
      </c>
      <c r="D794">
        <v>1280</v>
      </c>
      <c r="E794">
        <v>720</v>
      </c>
      <c r="F794">
        <v>1620570071</v>
      </c>
      <c r="G794" s="1">
        <f>DATE(1970,1,1) + (F794/86400)</f>
        <v>44325.598043981481</v>
      </c>
      <c r="H794" s="5" t="str">
        <f>TEXT(Table1[[#This Row],[Create_date]],"yyyy")</f>
        <v>2021</v>
      </c>
      <c r="I794" s="1" t="str">
        <f>TEXT(G794, "dddd")</f>
        <v>Sunday</v>
      </c>
      <c r="J794" s="1" t="str">
        <f>TEXT(Table1[[#This Row],[Create_date]],"mmmm")</f>
        <v>May</v>
      </c>
      <c r="K794" s="3">
        <f>DATE(1970,1,1) + (F794/86400)</f>
        <v>44325.598043981481</v>
      </c>
      <c r="L794" s="2">
        <v>6</v>
      </c>
      <c r="M794" t="s">
        <v>904</v>
      </c>
      <c r="N794">
        <v>23912</v>
      </c>
      <c r="O794" t="str">
        <f>IF(N794&lt;=1000, "Very Low",
   IF(AND(N794&gt;1000, N794&lt;=10000), "Low",
      IF(AND(N794&gt;10000, N794&lt;=100000), "Medium",
         IF(AND(N794&gt;100000, N794&lt;=1000000), "High",
            IF(N794&gt;1000000, "Very High", "")
         )
      )
   )
)</f>
        <v>Medium</v>
      </c>
      <c r="P794" t="str">
        <f>IF(AND(HOUR(K794)&gt;=5, HOUR(K794)&lt;8), "Early Morning",
   IF(AND(HOUR(K794)&gt;=8, HOUR(K794)&lt;=11), "Morning",
      IF(AND(HOUR(K794)&gt;11, HOUR(K794)&lt;=12), "Late Morning",
         IF(AND(HOUR(K794)&gt;=12, HOUR(K794)&lt;13), "Afternoon",
            IF(AND(HOUR(K794)&gt;=13, HOUR(K794)&lt;=15), "Early Afternoon",
               IF(AND(HOUR(K794)&gt;=16, HOUR(K794)&lt;=17), "Late Afternoon",
                  IF(AND(HOUR(K794)&gt;=17, HOUR(K794)&lt;19), "Evening",
                     IF(AND(HOUR(K794)&gt;=19, HOUR(K794)&lt;=21), "Early Evening",
                        IF(OR(HOUR(K794)&gt;=22, HOUR(K794)&lt;5), "Night", "")
                     )
                  )
               )
            )
         )
      )
   )
)</f>
        <v>Early Afternoon</v>
      </c>
      <c r="Q794" s="4" t="str">
        <f>IF(OR(WEEKDAY(G794,1)=1, WEEKDAY(G794,1)=7), "Weekend", "Weekday")</f>
        <v>Weekend</v>
      </c>
    </row>
    <row r="795" spans="1:17" x14ac:dyDescent="0.25">
      <c r="A795">
        <v>7</v>
      </c>
      <c r="B795">
        <v>52</v>
      </c>
      <c r="C795">
        <v>0</v>
      </c>
      <c r="D795">
        <v>1280</v>
      </c>
      <c r="E795">
        <v>720</v>
      </c>
      <c r="F795">
        <v>1620518073</v>
      </c>
      <c r="G795" s="1">
        <f>DATE(1970,1,1) + (F795/86400)</f>
        <v>44324.996215277773</v>
      </c>
      <c r="H795" s="5" t="str">
        <f>TEXT(Table1[[#This Row],[Create_date]],"yyyy")</f>
        <v>2021</v>
      </c>
      <c r="I795" s="1" t="str">
        <f>TEXT(G795, "dddd")</f>
        <v>Saturday</v>
      </c>
      <c r="J795" s="1" t="str">
        <f>TEXT(Table1[[#This Row],[Create_date]],"mmmm")</f>
        <v>May</v>
      </c>
      <c r="K795" s="3">
        <f>DATE(1970,1,1) + (F795/86400)</f>
        <v>44324.996215277773</v>
      </c>
      <c r="L795" s="2">
        <v>15</v>
      </c>
      <c r="M795" t="s">
        <v>905</v>
      </c>
      <c r="N795">
        <v>4128</v>
      </c>
      <c r="O795" t="str">
        <f>IF(N795&lt;=1000, "Very Low",
   IF(AND(N795&gt;1000, N795&lt;=10000), "Low",
      IF(AND(N795&gt;10000, N795&lt;=100000), "Medium",
         IF(AND(N795&gt;100000, N795&lt;=1000000), "High",
            IF(N795&gt;1000000, "Very High", "")
         )
      )
   )
)</f>
        <v>Low</v>
      </c>
      <c r="P795" t="str">
        <f>IF(AND(HOUR(K795)&gt;=5, HOUR(K795)&lt;8), "Early Morning",
   IF(AND(HOUR(K795)&gt;=8, HOUR(K795)&lt;=11), "Morning",
      IF(AND(HOUR(K795)&gt;11, HOUR(K795)&lt;=12), "Late Morning",
         IF(AND(HOUR(K795)&gt;=12, HOUR(K795)&lt;13), "Afternoon",
            IF(AND(HOUR(K795)&gt;=13, HOUR(K795)&lt;=15), "Early Afternoon",
               IF(AND(HOUR(K795)&gt;=16, HOUR(K795)&lt;=17), "Late Afternoon",
                  IF(AND(HOUR(K795)&gt;=17, HOUR(K795)&lt;19), "Evening",
                     IF(AND(HOUR(K795)&gt;=19, HOUR(K795)&lt;=21), "Early Evening",
                        IF(OR(HOUR(K795)&gt;=22, HOUR(K795)&lt;5), "Night", "")
                     )
                  )
               )
            )
         )
      )
   )
)</f>
        <v>Night</v>
      </c>
      <c r="Q795" s="4" t="str">
        <f>IF(OR(WEEKDAY(G795,1)=1, WEEKDAY(G795,1)=7), "Weekend", "Weekday")</f>
        <v>Weekend</v>
      </c>
    </row>
    <row r="796" spans="1:17" x14ac:dyDescent="0.25">
      <c r="A796">
        <v>21</v>
      </c>
      <c r="B796">
        <v>941</v>
      </c>
      <c r="C796">
        <v>130</v>
      </c>
      <c r="D796">
        <v>1280</v>
      </c>
      <c r="E796">
        <v>720</v>
      </c>
      <c r="F796">
        <v>1620509536</v>
      </c>
      <c r="G796" s="1">
        <f>DATE(1970,1,1) + (F796/86400)</f>
        <v>44324.897407407407</v>
      </c>
      <c r="H796" s="5" t="str">
        <f>TEXT(Table1[[#This Row],[Create_date]],"yyyy")</f>
        <v>2021</v>
      </c>
      <c r="I796" s="1" t="str">
        <f>TEXT(G796, "dddd")</f>
        <v>Saturday</v>
      </c>
      <c r="J796" s="1" t="str">
        <f>TEXT(Table1[[#This Row],[Create_date]],"mmmm")</f>
        <v>May</v>
      </c>
      <c r="K796" s="3">
        <f>DATE(1970,1,1) + (F796/86400)</f>
        <v>44324.897407407407</v>
      </c>
      <c r="L796" s="2">
        <v>9</v>
      </c>
      <c r="M796" t="s">
        <v>303</v>
      </c>
      <c r="N796">
        <v>19314</v>
      </c>
      <c r="O796" t="str">
        <f>IF(N796&lt;=1000, "Very Low",
   IF(AND(N796&gt;1000, N796&lt;=10000), "Low",
      IF(AND(N796&gt;10000, N796&lt;=100000), "Medium",
         IF(AND(N796&gt;100000, N796&lt;=1000000), "High",
            IF(N796&gt;1000000, "Very High", "")
         )
      )
   )
)</f>
        <v>Medium</v>
      </c>
      <c r="P796" t="str">
        <f>IF(AND(HOUR(K796)&gt;=5, HOUR(K796)&lt;8), "Early Morning",
   IF(AND(HOUR(K796)&gt;=8, HOUR(K796)&lt;=11), "Morning",
      IF(AND(HOUR(K796)&gt;11, HOUR(K796)&lt;=12), "Late Morning",
         IF(AND(HOUR(K796)&gt;=12, HOUR(K796)&lt;13), "Afternoon",
            IF(AND(HOUR(K796)&gt;=13, HOUR(K796)&lt;=15), "Early Afternoon",
               IF(AND(HOUR(K796)&gt;=16, HOUR(K796)&lt;=17), "Late Afternoon",
                  IF(AND(HOUR(K796)&gt;=17, HOUR(K796)&lt;19), "Evening",
                     IF(AND(HOUR(K796)&gt;=19, HOUR(K796)&lt;=21), "Early Evening",
                        IF(OR(HOUR(K796)&gt;=22, HOUR(K796)&lt;5), "Night", "")
                     )
                  )
               )
            )
         )
      )
   )
)</f>
        <v>Early Evening</v>
      </c>
      <c r="Q796" s="4" t="str">
        <f>IF(OR(WEEKDAY(G796,1)=1, WEEKDAY(G796,1)=7), "Weekend", "Weekday")</f>
        <v>Weekend</v>
      </c>
    </row>
    <row r="797" spans="1:17" x14ac:dyDescent="0.25">
      <c r="A797">
        <v>4</v>
      </c>
      <c r="B797">
        <v>471</v>
      </c>
      <c r="C797">
        <v>176</v>
      </c>
      <c r="D797">
        <v>1280</v>
      </c>
      <c r="E797">
        <v>720</v>
      </c>
      <c r="F797">
        <v>1620483886</v>
      </c>
      <c r="G797" s="1">
        <f>DATE(1970,1,1) + (F797/86400)</f>
        <v>44324.600532407407</v>
      </c>
      <c r="H797" s="5" t="str">
        <f>TEXT(Table1[[#This Row],[Create_date]],"yyyy")</f>
        <v>2021</v>
      </c>
      <c r="I797" s="1" t="str">
        <f>TEXT(G797, "dddd")</f>
        <v>Saturday</v>
      </c>
      <c r="J797" s="1" t="str">
        <f>TEXT(Table1[[#This Row],[Create_date]],"mmmm")</f>
        <v>May</v>
      </c>
      <c r="K797" s="3">
        <f>DATE(1970,1,1) + (F797/86400)</f>
        <v>44324.600532407407</v>
      </c>
      <c r="L797" s="2">
        <v>15</v>
      </c>
      <c r="M797" t="s">
        <v>304</v>
      </c>
      <c r="N797">
        <v>7486</v>
      </c>
      <c r="O797" t="str">
        <f>IF(N797&lt;=1000, "Very Low",
   IF(AND(N797&gt;1000, N797&lt;=10000), "Low",
      IF(AND(N797&gt;10000, N797&lt;=100000), "Medium",
         IF(AND(N797&gt;100000, N797&lt;=1000000), "High",
            IF(N797&gt;1000000, "Very High", "")
         )
      )
   )
)</f>
        <v>Low</v>
      </c>
      <c r="P797" t="str">
        <f>IF(AND(HOUR(K797)&gt;=5, HOUR(K797)&lt;8), "Early Morning",
   IF(AND(HOUR(K797)&gt;=8, HOUR(K797)&lt;=11), "Morning",
      IF(AND(HOUR(K797)&gt;11, HOUR(K797)&lt;=12), "Late Morning",
         IF(AND(HOUR(K797)&gt;=12, HOUR(K797)&lt;13), "Afternoon",
            IF(AND(HOUR(K797)&gt;=13, HOUR(K797)&lt;=15), "Early Afternoon",
               IF(AND(HOUR(K797)&gt;=16, HOUR(K797)&lt;=17), "Late Afternoon",
                  IF(AND(HOUR(K797)&gt;=17, HOUR(K797)&lt;19), "Evening",
                     IF(AND(HOUR(K797)&gt;=19, HOUR(K797)&lt;=21), "Early Evening",
                        IF(OR(HOUR(K797)&gt;=22, HOUR(K797)&lt;5), "Night", "")
                     )
                  )
               )
            )
         )
      )
   )
)</f>
        <v>Early Afternoon</v>
      </c>
      <c r="Q797" s="4" t="str">
        <f>IF(OR(WEEKDAY(G797,1)=1, WEEKDAY(G797,1)=7), "Weekend", "Weekday")</f>
        <v>Weekend</v>
      </c>
    </row>
    <row r="798" spans="1:17" x14ac:dyDescent="0.25">
      <c r="A798">
        <v>135</v>
      </c>
      <c r="B798">
        <v>6533</v>
      </c>
      <c r="C798">
        <v>1119</v>
      </c>
      <c r="D798">
        <v>1280</v>
      </c>
      <c r="E798">
        <v>720</v>
      </c>
      <c r="F798">
        <v>1620403605</v>
      </c>
      <c r="G798" s="1">
        <f>DATE(1970,1,1) + (F798/86400)</f>
        <v>44323.671354166669</v>
      </c>
      <c r="H798" s="5" t="str">
        <f>TEXT(Table1[[#This Row],[Create_date]],"yyyy")</f>
        <v>2021</v>
      </c>
      <c r="I798" s="1" t="str">
        <f>TEXT(G798, "dddd")</f>
        <v>Friday</v>
      </c>
      <c r="J798" s="1" t="str">
        <f>TEXT(Table1[[#This Row],[Create_date]],"mmmm")</f>
        <v>May</v>
      </c>
      <c r="K798" s="3">
        <f>DATE(1970,1,1) + (F798/86400)</f>
        <v>44323.671354166669</v>
      </c>
      <c r="L798" s="2">
        <v>12</v>
      </c>
      <c r="M798" t="s">
        <v>906</v>
      </c>
      <c r="N798">
        <v>132296</v>
      </c>
      <c r="O798" t="str">
        <f>IF(N798&lt;=1000, "Very Low",
   IF(AND(N798&gt;1000, N798&lt;=10000), "Low",
      IF(AND(N798&gt;10000, N798&lt;=100000), "Medium",
         IF(AND(N798&gt;100000, N798&lt;=1000000), "High",
            IF(N798&gt;1000000, "Very High", "")
         )
      )
   )
)</f>
        <v>High</v>
      </c>
      <c r="P798" t="str">
        <f>IF(AND(HOUR(K798)&gt;=5, HOUR(K798)&lt;8), "Early Morning",
   IF(AND(HOUR(K798)&gt;=8, HOUR(K798)&lt;=11), "Morning",
      IF(AND(HOUR(K798)&gt;11, HOUR(K798)&lt;=12), "Late Morning",
         IF(AND(HOUR(K798)&gt;=12, HOUR(K798)&lt;13), "Afternoon",
            IF(AND(HOUR(K798)&gt;=13, HOUR(K798)&lt;=15), "Early Afternoon",
               IF(AND(HOUR(K798)&gt;=16, HOUR(K798)&lt;=17), "Late Afternoon",
                  IF(AND(HOUR(K798)&gt;=17, HOUR(K798)&lt;19), "Evening",
                     IF(AND(HOUR(K798)&gt;=19, HOUR(K798)&lt;=21), "Early Evening",
                        IF(OR(HOUR(K798)&gt;=22, HOUR(K798)&lt;5), "Night", "")
                     )
                  )
               )
            )
         )
      )
   )
)</f>
        <v>Late Afternoon</v>
      </c>
      <c r="Q798" s="4" t="str">
        <f>IF(OR(WEEKDAY(G798,1)=1, WEEKDAY(G798,1)=7), "Weekend", "Weekday")</f>
        <v>Weekday</v>
      </c>
    </row>
    <row r="799" spans="1:17" x14ac:dyDescent="0.25">
      <c r="A799">
        <v>22</v>
      </c>
      <c r="B799">
        <v>888</v>
      </c>
      <c r="C799">
        <v>32</v>
      </c>
      <c r="D799">
        <v>1280</v>
      </c>
      <c r="E799">
        <v>720</v>
      </c>
      <c r="F799">
        <v>1620337194</v>
      </c>
      <c r="G799" s="1">
        <f>DATE(1970,1,1) + (F799/86400)</f>
        <v>44322.902708333335</v>
      </c>
      <c r="H799" s="5" t="str">
        <f>TEXT(Table1[[#This Row],[Create_date]],"yyyy")</f>
        <v>2021</v>
      </c>
      <c r="I799" s="1" t="str">
        <f>TEXT(G799, "dddd")</f>
        <v>Thursday</v>
      </c>
      <c r="J799" s="1" t="str">
        <f>TEXT(Table1[[#This Row],[Create_date]],"mmmm")</f>
        <v>May</v>
      </c>
      <c r="K799" s="3">
        <f>DATE(1970,1,1) + (F799/86400)</f>
        <v>44322.902708333335</v>
      </c>
      <c r="L799" s="2">
        <v>10</v>
      </c>
      <c r="M799" t="s">
        <v>907</v>
      </c>
      <c r="N799">
        <v>11621</v>
      </c>
      <c r="O799" t="str">
        <f>IF(N799&lt;=1000, "Very Low",
   IF(AND(N799&gt;1000, N799&lt;=10000), "Low",
      IF(AND(N799&gt;10000, N799&lt;=100000), "Medium",
         IF(AND(N799&gt;100000, N799&lt;=1000000), "High",
            IF(N799&gt;1000000, "Very High", "")
         )
      )
   )
)</f>
        <v>Medium</v>
      </c>
      <c r="P799" t="str">
        <f>IF(AND(HOUR(K799)&gt;=5, HOUR(K799)&lt;8), "Early Morning",
   IF(AND(HOUR(K799)&gt;=8, HOUR(K799)&lt;=11), "Morning",
      IF(AND(HOUR(K799)&gt;11, HOUR(K799)&lt;=12), "Late Morning",
         IF(AND(HOUR(K799)&gt;=12, HOUR(K799)&lt;13), "Afternoon",
            IF(AND(HOUR(K799)&gt;=13, HOUR(K799)&lt;=15), "Early Afternoon",
               IF(AND(HOUR(K799)&gt;=16, HOUR(K799)&lt;=17), "Late Afternoon",
                  IF(AND(HOUR(K799)&gt;=17, HOUR(K799)&lt;19), "Evening",
                     IF(AND(HOUR(K799)&gt;=19, HOUR(K799)&lt;=21), "Early Evening",
                        IF(OR(HOUR(K799)&gt;=22, HOUR(K799)&lt;5), "Night", "")
                     )
                  )
               )
            )
         )
      )
   )
)</f>
        <v>Early Evening</v>
      </c>
      <c r="Q799" s="4" t="str">
        <f>IF(OR(WEEKDAY(G799,1)=1, WEEKDAY(G799,1)=7), "Weekend", "Weekday")</f>
        <v>Weekday</v>
      </c>
    </row>
    <row r="800" spans="1:17" x14ac:dyDescent="0.25">
      <c r="A800">
        <v>12</v>
      </c>
      <c r="B800">
        <v>183</v>
      </c>
      <c r="C800">
        <v>2</v>
      </c>
      <c r="D800">
        <v>1280</v>
      </c>
      <c r="E800">
        <v>720</v>
      </c>
      <c r="F800">
        <v>1620327072</v>
      </c>
      <c r="G800" s="1">
        <f>DATE(1970,1,1) + (F800/86400)</f>
        <v>44322.785555555558</v>
      </c>
      <c r="H800" s="5" t="str">
        <f>TEXT(Table1[[#This Row],[Create_date]],"yyyy")</f>
        <v>2021</v>
      </c>
      <c r="I800" s="1" t="str">
        <f>TEXT(G800, "dddd")</f>
        <v>Thursday</v>
      </c>
      <c r="J800" s="1" t="str">
        <f>TEXT(Table1[[#This Row],[Create_date]],"mmmm")</f>
        <v>May</v>
      </c>
      <c r="K800" s="3">
        <f>DATE(1970,1,1) + (F800/86400)</f>
        <v>44322.785555555558</v>
      </c>
      <c r="L800" s="2">
        <v>11</v>
      </c>
      <c r="M800" t="s">
        <v>305</v>
      </c>
      <c r="N800">
        <v>8027</v>
      </c>
      <c r="O800" t="str">
        <f>IF(N800&lt;=1000, "Very Low",
   IF(AND(N800&gt;1000, N800&lt;=10000), "Low",
      IF(AND(N800&gt;10000, N800&lt;=100000), "Medium",
         IF(AND(N800&gt;100000, N800&lt;=1000000), "High",
            IF(N800&gt;1000000, "Very High", "")
         )
      )
   )
)</f>
        <v>Low</v>
      </c>
      <c r="P800" t="str">
        <f>IF(AND(HOUR(K800)&gt;=5, HOUR(K800)&lt;8), "Early Morning",
   IF(AND(HOUR(K800)&gt;=8, HOUR(K800)&lt;=11), "Morning",
      IF(AND(HOUR(K800)&gt;11, HOUR(K800)&lt;=12), "Late Morning",
         IF(AND(HOUR(K800)&gt;=12, HOUR(K800)&lt;13), "Afternoon",
            IF(AND(HOUR(K800)&gt;=13, HOUR(K800)&lt;=15), "Early Afternoon",
               IF(AND(HOUR(K800)&gt;=16, HOUR(K800)&lt;=17), "Late Afternoon",
                  IF(AND(HOUR(K800)&gt;=17, HOUR(K800)&lt;19), "Evening",
                     IF(AND(HOUR(K800)&gt;=19, HOUR(K800)&lt;=21), "Early Evening",
                        IF(OR(HOUR(K800)&gt;=22, HOUR(K800)&lt;5), "Night", "")
                     )
                  )
               )
            )
         )
      )
   )
)</f>
        <v>Evening</v>
      </c>
      <c r="Q800" s="4" t="str">
        <f>IF(OR(WEEKDAY(G800,1)=1, WEEKDAY(G800,1)=7), "Weekend", "Weekday")</f>
        <v>Weekday</v>
      </c>
    </row>
    <row r="801" spans="1:17" x14ac:dyDescent="0.25">
      <c r="A801">
        <v>72</v>
      </c>
      <c r="B801">
        <v>3220</v>
      </c>
      <c r="C801">
        <v>1016</v>
      </c>
      <c r="D801">
        <v>1280</v>
      </c>
      <c r="E801">
        <v>720</v>
      </c>
      <c r="F801">
        <v>1620244247</v>
      </c>
      <c r="G801" s="1">
        <f>DATE(1970,1,1) + (F801/86400)</f>
        <v>44321.826932870375</v>
      </c>
      <c r="H801" s="5" t="str">
        <f>TEXT(Table1[[#This Row],[Create_date]],"yyyy")</f>
        <v>2021</v>
      </c>
      <c r="I801" s="1" t="str">
        <f>TEXT(G801, "dddd")</f>
        <v>Wednesday</v>
      </c>
      <c r="J801" s="1" t="str">
        <f>TEXT(Table1[[#This Row],[Create_date]],"mmmm")</f>
        <v>May</v>
      </c>
      <c r="K801" s="3">
        <f>DATE(1970,1,1) + (F801/86400)</f>
        <v>44321.826932870375</v>
      </c>
      <c r="L801" s="2">
        <v>9</v>
      </c>
      <c r="M801" t="s">
        <v>908</v>
      </c>
      <c r="N801">
        <v>39711</v>
      </c>
      <c r="O801" t="str">
        <f>IF(N801&lt;=1000, "Very Low",
   IF(AND(N801&gt;1000, N801&lt;=10000), "Low",
      IF(AND(N801&gt;10000, N801&lt;=100000), "Medium",
         IF(AND(N801&gt;100000, N801&lt;=1000000), "High",
            IF(N801&gt;1000000, "Very High", "")
         )
      )
   )
)</f>
        <v>Medium</v>
      </c>
      <c r="P801" t="str">
        <f>IF(AND(HOUR(K801)&gt;=5, HOUR(K801)&lt;8), "Early Morning",
   IF(AND(HOUR(K801)&gt;=8, HOUR(K801)&lt;=11), "Morning",
      IF(AND(HOUR(K801)&gt;11, HOUR(K801)&lt;=12), "Late Morning",
         IF(AND(HOUR(K801)&gt;=12, HOUR(K801)&lt;13), "Afternoon",
            IF(AND(HOUR(K801)&gt;=13, HOUR(K801)&lt;=15), "Early Afternoon",
               IF(AND(HOUR(K801)&gt;=16, HOUR(K801)&lt;=17), "Late Afternoon",
                  IF(AND(HOUR(K801)&gt;=17, HOUR(K801)&lt;19), "Evening",
                     IF(AND(HOUR(K801)&gt;=19, HOUR(K801)&lt;=21), "Early Evening",
                        IF(OR(HOUR(K801)&gt;=22, HOUR(K801)&lt;5), "Night", "")
                     )
                  )
               )
            )
         )
      )
   )
)</f>
        <v>Early Evening</v>
      </c>
      <c r="Q801" s="4" t="str">
        <f>IF(OR(WEEKDAY(G801,1)=1, WEEKDAY(G801,1)=7), "Weekend", "Weekday")</f>
        <v>Weekday</v>
      </c>
    </row>
    <row r="802" spans="1:17" x14ac:dyDescent="0.25">
      <c r="A802">
        <v>5</v>
      </c>
      <c r="B802">
        <v>170</v>
      </c>
      <c r="C802">
        <v>1</v>
      </c>
      <c r="D802">
        <v>1280</v>
      </c>
      <c r="E802">
        <v>720</v>
      </c>
      <c r="F802">
        <v>1620158140</v>
      </c>
      <c r="G802" s="1">
        <f>DATE(1970,1,1) + (F802/86400)</f>
        <v>44320.830324074079</v>
      </c>
      <c r="H802" s="5" t="str">
        <f>TEXT(Table1[[#This Row],[Create_date]],"yyyy")</f>
        <v>2021</v>
      </c>
      <c r="I802" s="1" t="str">
        <f>TEXT(G802, "dddd")</f>
        <v>Tuesday</v>
      </c>
      <c r="J802" s="1" t="str">
        <f>TEXT(Table1[[#This Row],[Create_date]],"mmmm")</f>
        <v>May</v>
      </c>
      <c r="K802" s="3">
        <f>DATE(1970,1,1) + (F802/86400)</f>
        <v>44320.830324074079</v>
      </c>
      <c r="L802" s="2">
        <v>11</v>
      </c>
      <c r="M802" t="s">
        <v>909</v>
      </c>
      <c r="N802">
        <v>8392</v>
      </c>
      <c r="O802" t="str">
        <f>IF(N802&lt;=1000, "Very Low",
   IF(AND(N802&gt;1000, N802&lt;=10000), "Low",
      IF(AND(N802&gt;10000, N802&lt;=100000), "Medium",
         IF(AND(N802&gt;100000, N802&lt;=1000000), "High",
            IF(N802&gt;1000000, "Very High", "")
         )
      )
   )
)</f>
        <v>Low</v>
      </c>
      <c r="P802" t="str">
        <f>IF(AND(HOUR(K802)&gt;=5, HOUR(K802)&lt;8), "Early Morning",
   IF(AND(HOUR(K802)&gt;=8, HOUR(K802)&lt;=11), "Morning",
      IF(AND(HOUR(K802)&gt;11, HOUR(K802)&lt;=12), "Late Morning",
         IF(AND(HOUR(K802)&gt;=12, HOUR(K802)&lt;13), "Afternoon",
            IF(AND(HOUR(K802)&gt;=13, HOUR(K802)&lt;=15), "Early Afternoon",
               IF(AND(HOUR(K802)&gt;=16, HOUR(K802)&lt;=17), "Late Afternoon",
                  IF(AND(HOUR(K802)&gt;=17, HOUR(K802)&lt;19), "Evening",
                     IF(AND(HOUR(K802)&gt;=19, HOUR(K802)&lt;=21), "Early Evening",
                        IF(OR(HOUR(K802)&gt;=22, HOUR(K802)&lt;5), "Night", "")
                     )
                  )
               )
            )
         )
      )
   )
)</f>
        <v>Early Evening</v>
      </c>
      <c r="Q802" s="4" t="str">
        <f>IF(OR(WEEKDAY(G802,1)=1, WEEKDAY(G802,1)=7), "Weekend", "Weekday")</f>
        <v>Weekday</v>
      </c>
    </row>
    <row r="803" spans="1:17" x14ac:dyDescent="0.25">
      <c r="A803">
        <v>4</v>
      </c>
      <c r="B803">
        <v>164</v>
      </c>
      <c r="C803">
        <v>7</v>
      </c>
      <c r="D803">
        <v>1280</v>
      </c>
      <c r="E803">
        <v>720</v>
      </c>
      <c r="F803">
        <v>1620071282</v>
      </c>
      <c r="G803" s="1">
        <f>DATE(1970,1,1) + (F803/86400)</f>
        <v>44319.825023148151</v>
      </c>
      <c r="H803" s="5" t="str">
        <f>TEXT(Table1[[#This Row],[Create_date]],"yyyy")</f>
        <v>2021</v>
      </c>
      <c r="I803" s="1" t="str">
        <f>TEXT(G803, "dddd")</f>
        <v>Monday</v>
      </c>
      <c r="J803" s="1" t="str">
        <f>TEXT(Table1[[#This Row],[Create_date]],"mmmm")</f>
        <v>May</v>
      </c>
      <c r="K803" s="3">
        <f>DATE(1970,1,1) + (F803/86400)</f>
        <v>44319.825023148151</v>
      </c>
      <c r="L803" s="2">
        <v>10</v>
      </c>
      <c r="M803" t="s">
        <v>910</v>
      </c>
      <c r="N803">
        <v>6922</v>
      </c>
      <c r="O803" t="str">
        <f>IF(N803&lt;=1000, "Very Low",
   IF(AND(N803&gt;1000, N803&lt;=10000), "Low",
      IF(AND(N803&gt;10000, N803&lt;=100000), "Medium",
         IF(AND(N803&gt;100000, N803&lt;=1000000), "High",
            IF(N803&gt;1000000, "Very High", "")
         )
      )
   )
)</f>
        <v>Low</v>
      </c>
      <c r="P803" t="str">
        <f>IF(AND(HOUR(K803)&gt;=5, HOUR(K803)&lt;8), "Early Morning",
   IF(AND(HOUR(K803)&gt;=8, HOUR(K803)&lt;=11), "Morning",
      IF(AND(HOUR(K803)&gt;11, HOUR(K803)&lt;=12), "Late Morning",
         IF(AND(HOUR(K803)&gt;=12, HOUR(K803)&lt;13), "Afternoon",
            IF(AND(HOUR(K803)&gt;=13, HOUR(K803)&lt;=15), "Early Afternoon",
               IF(AND(HOUR(K803)&gt;=16, HOUR(K803)&lt;=17), "Late Afternoon",
                  IF(AND(HOUR(K803)&gt;=17, HOUR(K803)&lt;19), "Evening",
                     IF(AND(HOUR(K803)&gt;=19, HOUR(K803)&lt;=21), "Early Evening",
                        IF(OR(HOUR(K803)&gt;=22, HOUR(K803)&lt;5), "Night", "")
                     )
                  )
               )
            )
         )
      )
   )
)</f>
        <v>Early Evening</v>
      </c>
      <c r="Q803" s="4" t="str">
        <f>IF(OR(WEEKDAY(G803,1)=1, WEEKDAY(G803,1)=7), "Weekend", "Weekday")</f>
        <v>Weekday</v>
      </c>
    </row>
    <row r="804" spans="1:17" x14ac:dyDescent="0.25">
      <c r="A804">
        <v>24</v>
      </c>
      <c r="B804">
        <v>1642</v>
      </c>
      <c r="C804">
        <v>251</v>
      </c>
      <c r="D804">
        <v>1280</v>
      </c>
      <c r="E804">
        <v>720</v>
      </c>
      <c r="F804">
        <v>1619814991</v>
      </c>
      <c r="G804" s="1">
        <f>DATE(1970,1,1) + (F804/86400)</f>
        <v>44316.85869212963</v>
      </c>
      <c r="H804" s="5" t="str">
        <f>TEXT(Table1[[#This Row],[Create_date]],"yyyy")</f>
        <v>2021</v>
      </c>
      <c r="I804" s="1" t="str">
        <f>TEXT(G804, "dddd")</f>
        <v>Friday</v>
      </c>
      <c r="J804" s="1" t="str">
        <f>TEXT(Table1[[#This Row],[Create_date]],"mmmm")</f>
        <v>April</v>
      </c>
      <c r="K804" s="3">
        <f>DATE(1970,1,1) + (F804/86400)</f>
        <v>44316.85869212963</v>
      </c>
      <c r="L804" s="2">
        <v>9</v>
      </c>
      <c r="M804" t="s">
        <v>911</v>
      </c>
      <c r="N804">
        <v>25606</v>
      </c>
      <c r="O804" t="str">
        <f>IF(N804&lt;=1000, "Very Low",
   IF(AND(N804&gt;1000, N804&lt;=10000), "Low",
      IF(AND(N804&gt;10000, N804&lt;=100000), "Medium",
         IF(AND(N804&gt;100000, N804&lt;=1000000), "High",
            IF(N804&gt;1000000, "Very High", "")
         )
      )
   )
)</f>
        <v>Medium</v>
      </c>
      <c r="P804" t="str">
        <f>IF(AND(HOUR(K804)&gt;=5, HOUR(K804)&lt;8), "Early Morning",
   IF(AND(HOUR(K804)&gt;=8, HOUR(K804)&lt;=11), "Morning",
      IF(AND(HOUR(K804)&gt;11, HOUR(K804)&lt;=12), "Late Morning",
         IF(AND(HOUR(K804)&gt;=12, HOUR(K804)&lt;13), "Afternoon",
            IF(AND(HOUR(K804)&gt;=13, HOUR(K804)&lt;=15), "Early Afternoon",
               IF(AND(HOUR(K804)&gt;=16, HOUR(K804)&lt;=17), "Late Afternoon",
                  IF(AND(HOUR(K804)&gt;=17, HOUR(K804)&lt;19), "Evening",
                     IF(AND(HOUR(K804)&gt;=19, HOUR(K804)&lt;=21), "Early Evening",
                        IF(OR(HOUR(K804)&gt;=22, HOUR(K804)&lt;5), "Night", "")
                     )
                  )
               )
            )
         )
      )
   )
)</f>
        <v>Early Evening</v>
      </c>
      <c r="Q804" s="4" t="str">
        <f>IF(OR(WEEKDAY(G804,1)=1, WEEKDAY(G804,1)=7), "Weekend", "Weekday")</f>
        <v>Weekday</v>
      </c>
    </row>
    <row r="805" spans="1:17" x14ac:dyDescent="0.25">
      <c r="A805">
        <v>7</v>
      </c>
      <c r="B805">
        <v>369</v>
      </c>
      <c r="C805">
        <v>0</v>
      </c>
      <c r="D805">
        <v>1280</v>
      </c>
      <c r="E805">
        <v>720</v>
      </c>
      <c r="F805">
        <v>1619641880</v>
      </c>
      <c r="G805" s="1">
        <f>DATE(1970,1,1) + (F805/86400)</f>
        <v>44314.855092592596</v>
      </c>
      <c r="H805" s="5" t="str">
        <f>TEXT(Table1[[#This Row],[Create_date]],"yyyy")</f>
        <v>2021</v>
      </c>
      <c r="I805" s="1" t="str">
        <f>TEXT(G805, "dddd")</f>
        <v>Wednesday</v>
      </c>
      <c r="J805" s="1" t="str">
        <f>TEXT(Table1[[#This Row],[Create_date]],"mmmm")</f>
        <v>April</v>
      </c>
      <c r="K805" s="3">
        <f>DATE(1970,1,1) + (F805/86400)</f>
        <v>44314.855092592596</v>
      </c>
      <c r="L805" s="2">
        <v>8</v>
      </c>
      <c r="M805" t="s">
        <v>1014</v>
      </c>
      <c r="N805">
        <v>12929</v>
      </c>
      <c r="O805" t="str">
        <f>IF(N805&lt;=1000, "Very Low",
   IF(AND(N805&gt;1000, N805&lt;=10000), "Low",
      IF(AND(N805&gt;10000, N805&lt;=100000), "Medium",
         IF(AND(N805&gt;100000, N805&lt;=1000000), "High",
            IF(N805&gt;1000000, "Very High", "")
         )
      )
   )
)</f>
        <v>Medium</v>
      </c>
      <c r="P805" t="str">
        <f>IF(AND(HOUR(K805)&gt;=5, HOUR(K805)&lt;8), "Early Morning",
   IF(AND(HOUR(K805)&gt;=8, HOUR(K805)&lt;=11), "Morning",
      IF(AND(HOUR(K805)&gt;11, HOUR(K805)&lt;=12), "Late Morning",
         IF(AND(HOUR(K805)&gt;=12, HOUR(K805)&lt;13), "Afternoon",
            IF(AND(HOUR(K805)&gt;=13, HOUR(K805)&lt;=15), "Early Afternoon",
               IF(AND(HOUR(K805)&gt;=16, HOUR(K805)&lt;=17), "Late Afternoon",
                  IF(AND(HOUR(K805)&gt;=17, HOUR(K805)&lt;19), "Evening",
                     IF(AND(HOUR(K805)&gt;=19, HOUR(K805)&lt;=21), "Early Evening",
                        IF(OR(HOUR(K805)&gt;=22, HOUR(K805)&lt;5), "Night", "")
                     )
                  )
               )
            )
         )
      )
   )
)</f>
        <v>Early Evening</v>
      </c>
      <c r="Q805" s="4" t="str">
        <f>IF(OR(WEEKDAY(G805,1)=1, WEEKDAY(G805,1)=7), "Weekend", "Weekday")</f>
        <v>Weekday</v>
      </c>
    </row>
    <row r="806" spans="1:17" x14ac:dyDescent="0.25">
      <c r="A806">
        <v>0</v>
      </c>
      <c r="B806">
        <v>67</v>
      </c>
      <c r="C806">
        <v>0</v>
      </c>
      <c r="D806">
        <v>1280</v>
      </c>
      <c r="E806">
        <v>720</v>
      </c>
      <c r="F806">
        <v>1619632001</v>
      </c>
      <c r="G806" s="1">
        <f>DATE(1970,1,1) + (F806/86400)</f>
        <v>44314.740752314814</v>
      </c>
      <c r="H806" s="5" t="str">
        <f>TEXT(Table1[[#This Row],[Create_date]],"yyyy")</f>
        <v>2021</v>
      </c>
      <c r="I806" s="1" t="str">
        <f>TEXT(G806, "dddd")</f>
        <v>Wednesday</v>
      </c>
      <c r="J806" s="1" t="str">
        <f>TEXT(Table1[[#This Row],[Create_date]],"mmmm")</f>
        <v>April</v>
      </c>
      <c r="K806" s="3">
        <f>DATE(1970,1,1) + (F806/86400)</f>
        <v>44314.740752314814</v>
      </c>
      <c r="L806" s="2">
        <v>15</v>
      </c>
      <c r="M806" t="s">
        <v>912</v>
      </c>
      <c r="N806">
        <v>3600</v>
      </c>
      <c r="O806" t="str">
        <f>IF(N806&lt;=1000, "Very Low",
   IF(AND(N806&gt;1000, N806&lt;=10000), "Low",
      IF(AND(N806&gt;10000, N806&lt;=100000), "Medium",
         IF(AND(N806&gt;100000, N806&lt;=1000000), "High",
            IF(N806&gt;1000000, "Very High", "")
         )
      )
   )
)</f>
        <v>Low</v>
      </c>
      <c r="P806" t="str">
        <f>IF(AND(HOUR(K806)&gt;=5, HOUR(K806)&lt;8), "Early Morning",
   IF(AND(HOUR(K806)&gt;=8, HOUR(K806)&lt;=11), "Morning",
      IF(AND(HOUR(K806)&gt;11, HOUR(K806)&lt;=12), "Late Morning",
         IF(AND(HOUR(K806)&gt;=12, HOUR(K806)&lt;13), "Afternoon",
            IF(AND(HOUR(K806)&gt;=13, HOUR(K806)&lt;=15), "Early Afternoon",
               IF(AND(HOUR(K806)&gt;=16, HOUR(K806)&lt;=17), "Late Afternoon",
                  IF(AND(HOUR(K806)&gt;=17, HOUR(K806)&lt;19), "Evening",
                     IF(AND(HOUR(K806)&gt;=19, HOUR(K806)&lt;=21), "Early Evening",
                        IF(OR(HOUR(K806)&gt;=22, HOUR(K806)&lt;5), "Night", "")
                     )
                  )
               )
            )
         )
      )
   )
)</f>
        <v>Late Afternoon</v>
      </c>
      <c r="Q806" s="4" t="str">
        <f>IF(OR(WEEKDAY(G806,1)=1, WEEKDAY(G806,1)=7), "Weekend", "Weekday")</f>
        <v>Weekday</v>
      </c>
    </row>
    <row r="807" spans="1:17" x14ac:dyDescent="0.25">
      <c r="A807">
        <v>18</v>
      </c>
      <c r="B807">
        <v>939</v>
      </c>
      <c r="C807">
        <v>85</v>
      </c>
      <c r="D807">
        <v>1280</v>
      </c>
      <c r="E807">
        <v>720</v>
      </c>
      <c r="F807">
        <v>1619537226</v>
      </c>
      <c r="G807" s="1">
        <f>DATE(1970,1,1) + (F807/86400)</f>
        <v>44313.643819444449</v>
      </c>
      <c r="H807" s="5" t="str">
        <f>TEXT(Table1[[#This Row],[Create_date]],"yyyy")</f>
        <v>2021</v>
      </c>
      <c r="I807" s="1" t="str">
        <f>TEXT(G807, "dddd")</f>
        <v>Tuesday</v>
      </c>
      <c r="J807" s="1" t="str">
        <f>TEXT(Table1[[#This Row],[Create_date]],"mmmm")</f>
        <v>April</v>
      </c>
      <c r="K807" s="3">
        <f>DATE(1970,1,1) + (F807/86400)</f>
        <v>44313.643819444449</v>
      </c>
      <c r="L807" s="2">
        <v>9</v>
      </c>
      <c r="M807" t="s">
        <v>306</v>
      </c>
      <c r="N807">
        <v>26316</v>
      </c>
      <c r="O807" t="str">
        <f>IF(N807&lt;=1000, "Very Low",
   IF(AND(N807&gt;1000, N807&lt;=10000), "Low",
      IF(AND(N807&gt;10000, N807&lt;=100000), "Medium",
         IF(AND(N807&gt;100000, N807&lt;=1000000), "High",
            IF(N807&gt;1000000, "Very High", "")
         )
      )
   )
)</f>
        <v>Medium</v>
      </c>
      <c r="P807" t="str">
        <f>IF(AND(HOUR(K807)&gt;=5, HOUR(K807)&lt;8), "Early Morning",
   IF(AND(HOUR(K807)&gt;=8, HOUR(K807)&lt;=11), "Morning",
      IF(AND(HOUR(K807)&gt;11, HOUR(K807)&lt;=12), "Late Morning",
         IF(AND(HOUR(K807)&gt;=12, HOUR(K807)&lt;13), "Afternoon",
            IF(AND(HOUR(K807)&gt;=13, HOUR(K807)&lt;=15), "Early Afternoon",
               IF(AND(HOUR(K807)&gt;=16, HOUR(K807)&lt;=17), "Late Afternoon",
                  IF(AND(HOUR(K807)&gt;=17, HOUR(K807)&lt;19), "Evening",
                     IF(AND(HOUR(K807)&gt;=19, HOUR(K807)&lt;=21), "Early Evening",
                        IF(OR(HOUR(K807)&gt;=22, HOUR(K807)&lt;5), "Night", "")
                     )
                  )
               )
            )
         )
      )
   )
)</f>
        <v>Early Afternoon</v>
      </c>
      <c r="Q807" s="4" t="str">
        <f>IF(OR(WEEKDAY(G807,1)=1, WEEKDAY(G807,1)=7), "Weekend", "Weekday")</f>
        <v>Weekday</v>
      </c>
    </row>
    <row r="808" spans="1:17" x14ac:dyDescent="0.25">
      <c r="A808">
        <v>118</v>
      </c>
      <c r="B808">
        <v>4824</v>
      </c>
      <c r="C808">
        <v>89</v>
      </c>
      <c r="D808">
        <v>1280</v>
      </c>
      <c r="E808">
        <v>720</v>
      </c>
      <c r="F808">
        <v>1618531536</v>
      </c>
      <c r="G808" s="1">
        <f>DATE(1970,1,1) + (F808/86400)</f>
        <v>44302.003888888888</v>
      </c>
      <c r="H808" s="5" t="str">
        <f>TEXT(Table1[[#This Row],[Create_date]],"yyyy")</f>
        <v>2021</v>
      </c>
      <c r="I808" s="1" t="str">
        <f>TEXT(G808, "dddd")</f>
        <v>Friday</v>
      </c>
      <c r="J808" s="1" t="str">
        <f>TEXT(Table1[[#This Row],[Create_date]],"mmmm")</f>
        <v>April</v>
      </c>
      <c r="K808" s="3">
        <f>DATE(1970,1,1) + (F808/86400)</f>
        <v>44302.003888888888</v>
      </c>
      <c r="L808" s="2">
        <v>30</v>
      </c>
      <c r="M808" t="s">
        <v>307</v>
      </c>
      <c r="N808">
        <v>43820</v>
      </c>
      <c r="O808" t="str">
        <f>IF(N808&lt;=1000, "Very Low",
   IF(AND(N808&gt;1000, N808&lt;=10000), "Low",
      IF(AND(N808&gt;10000, N808&lt;=100000), "Medium",
         IF(AND(N808&gt;100000, N808&lt;=1000000), "High",
            IF(N808&gt;1000000, "Very High", "")
         )
      )
   )
)</f>
        <v>Medium</v>
      </c>
      <c r="P808" t="str">
        <f>IF(AND(HOUR(K808)&gt;=5, HOUR(K808)&lt;8), "Early Morning",
   IF(AND(HOUR(K808)&gt;=8, HOUR(K808)&lt;=11), "Morning",
      IF(AND(HOUR(K808)&gt;11, HOUR(K808)&lt;=12), "Late Morning",
         IF(AND(HOUR(K808)&gt;=12, HOUR(K808)&lt;13), "Afternoon",
            IF(AND(HOUR(K808)&gt;=13, HOUR(K808)&lt;=15), "Early Afternoon",
               IF(AND(HOUR(K808)&gt;=16, HOUR(K808)&lt;=17), "Late Afternoon",
                  IF(AND(HOUR(K808)&gt;=17, HOUR(K808)&lt;19), "Evening",
                     IF(AND(HOUR(K808)&gt;=19, HOUR(K808)&lt;=21), "Early Evening",
                        IF(OR(HOUR(K808)&gt;=22, HOUR(K808)&lt;5), "Night", "")
                     )
                  )
               )
            )
         )
      )
   )
)</f>
        <v>Night</v>
      </c>
      <c r="Q808" s="4" t="str">
        <f>IF(OR(WEEKDAY(G808,1)=1, WEEKDAY(G808,1)=7), "Weekend", "Weekday")</f>
        <v>Weekday</v>
      </c>
    </row>
    <row r="809" spans="1:17" x14ac:dyDescent="0.25">
      <c r="A809">
        <v>0</v>
      </c>
      <c r="B809">
        <v>142</v>
      </c>
      <c r="C809">
        <v>0</v>
      </c>
      <c r="D809">
        <v>1280</v>
      </c>
      <c r="E809">
        <v>720</v>
      </c>
      <c r="F809">
        <v>1618432923</v>
      </c>
      <c r="G809" s="1">
        <f>DATE(1970,1,1) + (F809/86400)</f>
        <v>44300.862534722226</v>
      </c>
      <c r="H809" s="5" t="str">
        <f>TEXT(Table1[[#This Row],[Create_date]],"yyyy")</f>
        <v>2021</v>
      </c>
      <c r="I809" s="1" t="str">
        <f>TEXT(G809, "dddd")</f>
        <v>Wednesday</v>
      </c>
      <c r="J809" s="1" t="str">
        <f>TEXT(Table1[[#This Row],[Create_date]],"mmmm")</f>
        <v>April</v>
      </c>
      <c r="K809" s="3">
        <f>DATE(1970,1,1) + (F809/86400)</f>
        <v>44300.862534722226</v>
      </c>
      <c r="L809" s="2">
        <v>8</v>
      </c>
      <c r="M809" t="s">
        <v>913</v>
      </c>
      <c r="N809">
        <v>10054</v>
      </c>
      <c r="O809" t="str">
        <f>IF(N809&lt;=1000, "Very Low",
   IF(AND(N809&gt;1000, N809&lt;=10000), "Low",
      IF(AND(N809&gt;10000, N809&lt;=100000), "Medium",
         IF(AND(N809&gt;100000, N809&lt;=1000000), "High",
            IF(N809&gt;1000000, "Very High", "")
         )
      )
   )
)</f>
        <v>Medium</v>
      </c>
      <c r="P809" t="str">
        <f>IF(AND(HOUR(K809)&gt;=5, HOUR(K809)&lt;8), "Early Morning",
   IF(AND(HOUR(K809)&gt;=8, HOUR(K809)&lt;=11), "Morning",
      IF(AND(HOUR(K809)&gt;11, HOUR(K809)&lt;=12), "Late Morning",
         IF(AND(HOUR(K809)&gt;=12, HOUR(K809)&lt;13), "Afternoon",
            IF(AND(HOUR(K809)&gt;=13, HOUR(K809)&lt;=15), "Early Afternoon",
               IF(AND(HOUR(K809)&gt;=16, HOUR(K809)&lt;=17), "Late Afternoon",
                  IF(AND(HOUR(K809)&gt;=17, HOUR(K809)&lt;19), "Evening",
                     IF(AND(HOUR(K809)&gt;=19, HOUR(K809)&lt;=21), "Early Evening",
                        IF(OR(HOUR(K809)&gt;=22, HOUR(K809)&lt;5), "Night", "")
                     )
                  )
               )
            )
         )
      )
   )
)</f>
        <v>Early Evening</v>
      </c>
      <c r="Q809" s="4" t="str">
        <f>IF(OR(WEEKDAY(G809,1)=1, WEEKDAY(G809,1)=7), "Weekend", "Weekday")</f>
        <v>Weekday</v>
      </c>
    </row>
    <row r="810" spans="1:17" x14ac:dyDescent="0.25">
      <c r="A810">
        <v>4</v>
      </c>
      <c r="B810">
        <v>198</v>
      </c>
      <c r="C810">
        <v>1</v>
      </c>
      <c r="D810">
        <v>1280</v>
      </c>
      <c r="E810">
        <v>720</v>
      </c>
      <c r="F810">
        <v>1618072869</v>
      </c>
      <c r="G810" s="1">
        <f>DATE(1970,1,1) + (F810/86400)</f>
        <v>44296.695243055554</v>
      </c>
      <c r="H810" s="5" t="str">
        <f>TEXT(Table1[[#This Row],[Create_date]],"yyyy")</f>
        <v>2021</v>
      </c>
      <c r="I810" s="1" t="str">
        <f>TEXT(G810, "dddd")</f>
        <v>Saturday</v>
      </c>
      <c r="J810" s="1" t="str">
        <f>TEXT(Table1[[#This Row],[Create_date]],"mmmm")</f>
        <v>April</v>
      </c>
      <c r="K810" s="3">
        <f>DATE(1970,1,1) + (F810/86400)</f>
        <v>44296.695243055554</v>
      </c>
      <c r="L810" s="2">
        <v>10</v>
      </c>
      <c r="M810" t="s">
        <v>308</v>
      </c>
      <c r="N810">
        <v>6503</v>
      </c>
      <c r="O810" t="str">
        <f>IF(N810&lt;=1000, "Very Low",
   IF(AND(N810&gt;1000, N810&lt;=10000), "Low",
      IF(AND(N810&gt;10000, N810&lt;=100000), "Medium",
         IF(AND(N810&gt;100000, N810&lt;=1000000), "High",
            IF(N810&gt;1000000, "Very High", "")
         )
      )
   )
)</f>
        <v>Low</v>
      </c>
      <c r="P810" t="str">
        <f>IF(AND(HOUR(K810)&gt;=5, HOUR(K810)&lt;8), "Early Morning",
   IF(AND(HOUR(K810)&gt;=8, HOUR(K810)&lt;=11), "Morning",
      IF(AND(HOUR(K810)&gt;11, HOUR(K810)&lt;=12), "Late Morning",
         IF(AND(HOUR(K810)&gt;=12, HOUR(K810)&lt;13), "Afternoon",
            IF(AND(HOUR(K810)&gt;=13, HOUR(K810)&lt;=15), "Early Afternoon",
               IF(AND(HOUR(K810)&gt;=16, HOUR(K810)&lt;=17), "Late Afternoon",
                  IF(AND(HOUR(K810)&gt;=17, HOUR(K810)&lt;19), "Evening",
                     IF(AND(HOUR(K810)&gt;=19, HOUR(K810)&lt;=21), "Early Evening",
                        IF(OR(HOUR(K810)&gt;=22, HOUR(K810)&lt;5), "Night", "")
                     )
                  )
               )
            )
         )
      )
   )
)</f>
        <v>Late Afternoon</v>
      </c>
      <c r="Q810" s="4" t="str">
        <f>IF(OR(WEEKDAY(G810,1)=1, WEEKDAY(G810,1)=7), "Weekend", "Weekday")</f>
        <v>Weekend</v>
      </c>
    </row>
    <row r="811" spans="1:17" x14ac:dyDescent="0.25">
      <c r="A811">
        <v>0</v>
      </c>
      <c r="B811">
        <v>100</v>
      </c>
      <c r="C811">
        <v>8</v>
      </c>
      <c r="D811">
        <v>1280</v>
      </c>
      <c r="E811">
        <v>720</v>
      </c>
      <c r="F811">
        <v>1617980207</v>
      </c>
      <c r="G811" s="1">
        <f>DATE(1970,1,1) + (F811/86400)</f>
        <v>44295.622766203705</v>
      </c>
      <c r="H811" s="5" t="str">
        <f>TEXT(Table1[[#This Row],[Create_date]],"yyyy")</f>
        <v>2021</v>
      </c>
      <c r="I811" s="1" t="str">
        <f>TEXT(G811, "dddd")</f>
        <v>Friday</v>
      </c>
      <c r="J811" s="1" t="str">
        <f>TEXT(Table1[[#This Row],[Create_date]],"mmmm")</f>
        <v>April</v>
      </c>
      <c r="K811" s="3">
        <f>DATE(1970,1,1) + (F811/86400)</f>
        <v>44295.622766203705</v>
      </c>
      <c r="L811" s="2">
        <v>13</v>
      </c>
      <c r="M811" t="s">
        <v>309</v>
      </c>
      <c r="N811">
        <v>4103</v>
      </c>
      <c r="O811" t="str">
        <f>IF(N811&lt;=1000, "Very Low",
   IF(AND(N811&gt;1000, N811&lt;=10000), "Low",
      IF(AND(N811&gt;10000, N811&lt;=100000), "Medium",
         IF(AND(N811&gt;100000, N811&lt;=1000000), "High",
            IF(N811&gt;1000000, "Very High", "")
         )
      )
   )
)</f>
        <v>Low</v>
      </c>
      <c r="P811" t="str">
        <f>IF(AND(HOUR(K811)&gt;=5, HOUR(K811)&lt;8), "Early Morning",
   IF(AND(HOUR(K811)&gt;=8, HOUR(K811)&lt;=11), "Morning",
      IF(AND(HOUR(K811)&gt;11, HOUR(K811)&lt;=12), "Late Morning",
         IF(AND(HOUR(K811)&gt;=12, HOUR(K811)&lt;13), "Afternoon",
            IF(AND(HOUR(K811)&gt;=13, HOUR(K811)&lt;=15), "Early Afternoon",
               IF(AND(HOUR(K811)&gt;=16, HOUR(K811)&lt;=17), "Late Afternoon",
                  IF(AND(HOUR(K811)&gt;=17, HOUR(K811)&lt;19), "Evening",
                     IF(AND(HOUR(K811)&gt;=19, HOUR(K811)&lt;=21), "Early Evening",
                        IF(OR(HOUR(K811)&gt;=22, HOUR(K811)&lt;5), "Night", "")
                     )
                  )
               )
            )
         )
      )
   )
)</f>
        <v>Early Afternoon</v>
      </c>
      <c r="Q811" s="4" t="str">
        <f>IF(OR(WEEKDAY(G811,1)=1, WEEKDAY(G811,1)=7), "Weekend", "Weekday")</f>
        <v>Weekday</v>
      </c>
    </row>
    <row r="812" spans="1:17" x14ac:dyDescent="0.25">
      <c r="A812">
        <v>17</v>
      </c>
      <c r="B812">
        <v>535</v>
      </c>
      <c r="C812">
        <v>2</v>
      </c>
      <c r="D812">
        <v>1280</v>
      </c>
      <c r="E812">
        <v>720</v>
      </c>
      <c r="F812">
        <v>1617122977</v>
      </c>
      <c r="G812" s="1">
        <f>DATE(1970,1,1) + (F812/86400)</f>
        <v>44285.70112268519</v>
      </c>
      <c r="H812" s="5" t="str">
        <f>TEXT(Table1[[#This Row],[Create_date]],"yyyy")</f>
        <v>2021</v>
      </c>
      <c r="I812" s="1" t="str">
        <f>TEXT(G812, "dddd")</f>
        <v>Tuesday</v>
      </c>
      <c r="J812" s="1" t="str">
        <f>TEXT(Table1[[#This Row],[Create_date]],"mmmm")</f>
        <v>March</v>
      </c>
      <c r="K812" s="3">
        <f>DATE(1970,1,1) + (F812/86400)</f>
        <v>44285.70112268519</v>
      </c>
      <c r="L812" s="2">
        <v>12</v>
      </c>
      <c r="M812" t="s">
        <v>914</v>
      </c>
      <c r="N812">
        <v>14508</v>
      </c>
      <c r="O812" t="str">
        <f>IF(N812&lt;=1000, "Very Low",
   IF(AND(N812&gt;1000, N812&lt;=10000), "Low",
      IF(AND(N812&gt;10000, N812&lt;=100000), "Medium",
         IF(AND(N812&gt;100000, N812&lt;=1000000), "High",
            IF(N812&gt;1000000, "Very High", "")
         )
      )
   )
)</f>
        <v>Medium</v>
      </c>
      <c r="P812" t="str">
        <f>IF(AND(HOUR(K812)&gt;=5, HOUR(K812)&lt;8), "Early Morning",
   IF(AND(HOUR(K812)&gt;=8, HOUR(K812)&lt;=11), "Morning",
      IF(AND(HOUR(K812)&gt;11, HOUR(K812)&lt;=12), "Late Morning",
         IF(AND(HOUR(K812)&gt;=12, HOUR(K812)&lt;13), "Afternoon",
            IF(AND(HOUR(K812)&gt;=13, HOUR(K812)&lt;=15), "Early Afternoon",
               IF(AND(HOUR(K812)&gt;=16, HOUR(K812)&lt;=17), "Late Afternoon",
                  IF(AND(HOUR(K812)&gt;=17, HOUR(K812)&lt;19), "Evening",
                     IF(AND(HOUR(K812)&gt;=19, HOUR(K812)&lt;=21), "Early Evening",
                        IF(OR(HOUR(K812)&gt;=22, HOUR(K812)&lt;5), "Night", "")
                     )
                  )
               )
            )
         )
      )
   )
)</f>
        <v>Late Afternoon</v>
      </c>
      <c r="Q812" s="4" t="str">
        <f>IF(OR(WEEKDAY(G812,1)=1, WEEKDAY(G812,1)=7), "Weekend", "Weekday")</f>
        <v>Weekday</v>
      </c>
    </row>
    <row r="813" spans="1:17" x14ac:dyDescent="0.25">
      <c r="A813">
        <v>37</v>
      </c>
      <c r="B813">
        <v>842</v>
      </c>
      <c r="C813">
        <v>21</v>
      </c>
      <c r="D813">
        <v>1280</v>
      </c>
      <c r="E813">
        <v>720</v>
      </c>
      <c r="F813">
        <v>1616703475</v>
      </c>
      <c r="G813" s="1">
        <f>DATE(1970,1,1) + (F813/86400)</f>
        <v>44280.845775462964</v>
      </c>
      <c r="H813" s="5" t="str">
        <f>TEXT(Table1[[#This Row],[Create_date]],"yyyy")</f>
        <v>2021</v>
      </c>
      <c r="I813" s="1" t="str">
        <f>TEXT(G813, "dddd")</f>
        <v>Thursday</v>
      </c>
      <c r="J813" s="1" t="str">
        <f>TEXT(Table1[[#This Row],[Create_date]],"mmmm")</f>
        <v>March</v>
      </c>
      <c r="K813" s="3">
        <f>DATE(1970,1,1) + (F813/86400)</f>
        <v>44280.845775462964</v>
      </c>
      <c r="L813" s="2">
        <v>59</v>
      </c>
      <c r="M813" t="s">
        <v>310</v>
      </c>
      <c r="N813">
        <v>11584</v>
      </c>
      <c r="O813" t="str">
        <f>IF(N813&lt;=1000, "Very Low",
   IF(AND(N813&gt;1000, N813&lt;=10000), "Low",
      IF(AND(N813&gt;10000, N813&lt;=100000), "Medium",
         IF(AND(N813&gt;100000, N813&lt;=1000000), "High",
            IF(N813&gt;1000000, "Very High", "")
         )
      )
   )
)</f>
        <v>Medium</v>
      </c>
      <c r="P813" t="str">
        <f>IF(AND(HOUR(K813)&gt;=5, HOUR(K813)&lt;8), "Early Morning",
   IF(AND(HOUR(K813)&gt;=8, HOUR(K813)&lt;=11), "Morning",
      IF(AND(HOUR(K813)&gt;11, HOUR(K813)&lt;=12), "Late Morning",
         IF(AND(HOUR(K813)&gt;=12, HOUR(K813)&lt;13), "Afternoon",
            IF(AND(HOUR(K813)&gt;=13, HOUR(K813)&lt;=15), "Early Afternoon",
               IF(AND(HOUR(K813)&gt;=16, HOUR(K813)&lt;=17), "Late Afternoon",
                  IF(AND(HOUR(K813)&gt;=17, HOUR(K813)&lt;19), "Evening",
                     IF(AND(HOUR(K813)&gt;=19, HOUR(K813)&lt;=21), "Early Evening",
                        IF(OR(HOUR(K813)&gt;=22, HOUR(K813)&lt;5), "Night", "")
                     )
                  )
               )
            )
         )
      )
   )
)</f>
        <v>Early Evening</v>
      </c>
      <c r="Q813" s="4" t="str">
        <f>IF(OR(WEEKDAY(G813,1)=1, WEEKDAY(G813,1)=7), "Weekend", "Weekday")</f>
        <v>Weekday</v>
      </c>
    </row>
    <row r="814" spans="1:17" x14ac:dyDescent="0.25">
      <c r="A814">
        <v>124</v>
      </c>
      <c r="B814">
        <v>2518</v>
      </c>
      <c r="C814">
        <v>55</v>
      </c>
      <c r="D814">
        <v>1280</v>
      </c>
      <c r="E814">
        <v>720</v>
      </c>
      <c r="F814">
        <v>1616618866</v>
      </c>
      <c r="G814" s="1">
        <f>DATE(1970,1,1) + (F814/86400)</f>
        <v>44279.86650462963</v>
      </c>
      <c r="H814" s="5" t="str">
        <f>TEXT(Table1[[#This Row],[Create_date]],"yyyy")</f>
        <v>2021</v>
      </c>
      <c r="I814" s="1" t="str">
        <f>TEXT(G814, "dddd")</f>
        <v>Wednesday</v>
      </c>
      <c r="J814" s="1" t="str">
        <f>TEXT(Table1[[#This Row],[Create_date]],"mmmm")</f>
        <v>March</v>
      </c>
      <c r="K814" s="3">
        <f>DATE(1970,1,1) + (F814/86400)</f>
        <v>44279.86650462963</v>
      </c>
      <c r="L814" s="2">
        <v>8</v>
      </c>
      <c r="M814" t="s">
        <v>915</v>
      </c>
      <c r="N814">
        <v>55754</v>
      </c>
      <c r="O814" t="str">
        <f>IF(N814&lt;=1000, "Very Low",
   IF(AND(N814&gt;1000, N814&lt;=10000), "Low",
      IF(AND(N814&gt;10000, N814&lt;=100000), "Medium",
         IF(AND(N814&gt;100000, N814&lt;=1000000), "High",
            IF(N814&gt;1000000, "Very High", "")
         )
      )
   )
)</f>
        <v>Medium</v>
      </c>
      <c r="P814" t="str">
        <f>IF(AND(HOUR(K814)&gt;=5, HOUR(K814)&lt;8), "Early Morning",
   IF(AND(HOUR(K814)&gt;=8, HOUR(K814)&lt;=11), "Morning",
      IF(AND(HOUR(K814)&gt;11, HOUR(K814)&lt;=12), "Late Morning",
         IF(AND(HOUR(K814)&gt;=12, HOUR(K814)&lt;13), "Afternoon",
            IF(AND(HOUR(K814)&gt;=13, HOUR(K814)&lt;=15), "Early Afternoon",
               IF(AND(HOUR(K814)&gt;=16, HOUR(K814)&lt;=17), "Late Afternoon",
                  IF(AND(HOUR(K814)&gt;=17, HOUR(K814)&lt;19), "Evening",
                     IF(AND(HOUR(K814)&gt;=19, HOUR(K814)&lt;=21), "Early Evening",
                        IF(OR(HOUR(K814)&gt;=22, HOUR(K814)&lt;5), "Night", "")
                     )
                  )
               )
            )
         )
      )
   )
)</f>
        <v>Early Evening</v>
      </c>
      <c r="Q814" s="4" t="str">
        <f>IF(OR(WEEKDAY(G814,1)=1, WEEKDAY(G814,1)=7), "Weekend", "Weekday")</f>
        <v>Weekday</v>
      </c>
    </row>
    <row r="815" spans="1:17" x14ac:dyDescent="0.25">
      <c r="A815">
        <v>3</v>
      </c>
      <c r="B815">
        <v>308</v>
      </c>
      <c r="C815">
        <v>0</v>
      </c>
      <c r="D815">
        <v>1280</v>
      </c>
      <c r="E815">
        <v>720</v>
      </c>
      <c r="F815">
        <v>1616544074</v>
      </c>
      <c r="G815" s="1">
        <f>DATE(1970,1,1) + (F815/86400)</f>
        <v>44279.000856481478</v>
      </c>
      <c r="H815" s="5" t="str">
        <f>TEXT(Table1[[#This Row],[Create_date]],"yyyy")</f>
        <v>2021</v>
      </c>
      <c r="I815" s="1" t="str">
        <f>TEXT(G815, "dddd")</f>
        <v>Wednesday</v>
      </c>
      <c r="J815" s="1" t="str">
        <f>TEXT(Table1[[#This Row],[Create_date]],"mmmm")</f>
        <v>March</v>
      </c>
      <c r="K815" s="3">
        <f>DATE(1970,1,1) + (F815/86400)</f>
        <v>44279.000856481478</v>
      </c>
      <c r="L815" s="2">
        <v>9</v>
      </c>
      <c r="M815" t="s">
        <v>311</v>
      </c>
      <c r="N815">
        <v>8964</v>
      </c>
      <c r="O815" t="str">
        <f>IF(N815&lt;=1000, "Very Low",
   IF(AND(N815&gt;1000, N815&lt;=10000), "Low",
      IF(AND(N815&gt;10000, N815&lt;=100000), "Medium",
         IF(AND(N815&gt;100000, N815&lt;=1000000), "High",
            IF(N815&gt;1000000, "Very High", "")
         )
      )
   )
)</f>
        <v>Low</v>
      </c>
      <c r="P815" t="str">
        <f>IF(AND(HOUR(K815)&gt;=5, HOUR(K815)&lt;8), "Early Morning",
   IF(AND(HOUR(K815)&gt;=8, HOUR(K815)&lt;=11), "Morning",
      IF(AND(HOUR(K815)&gt;11, HOUR(K815)&lt;=12), "Late Morning",
         IF(AND(HOUR(K815)&gt;=12, HOUR(K815)&lt;13), "Afternoon",
            IF(AND(HOUR(K815)&gt;=13, HOUR(K815)&lt;=15), "Early Afternoon",
               IF(AND(HOUR(K815)&gt;=16, HOUR(K815)&lt;=17), "Late Afternoon",
                  IF(AND(HOUR(K815)&gt;=17, HOUR(K815)&lt;19), "Evening",
                     IF(AND(HOUR(K815)&gt;=19, HOUR(K815)&lt;=21), "Early Evening",
                        IF(OR(HOUR(K815)&gt;=22, HOUR(K815)&lt;5), "Night", "")
                     )
                  )
               )
            )
         )
      )
   )
)</f>
        <v>Night</v>
      </c>
      <c r="Q815" s="4" t="str">
        <f>IF(OR(WEEKDAY(G815,1)=1, WEEKDAY(G815,1)=7), "Weekend", "Weekday")</f>
        <v>Weekday</v>
      </c>
    </row>
    <row r="816" spans="1:17" x14ac:dyDescent="0.25">
      <c r="A816">
        <v>7</v>
      </c>
      <c r="B816">
        <v>286</v>
      </c>
      <c r="C816">
        <v>6</v>
      </c>
      <c r="D816">
        <v>1280</v>
      </c>
      <c r="E816">
        <v>720</v>
      </c>
      <c r="F816">
        <v>1616457883</v>
      </c>
      <c r="G816" s="1">
        <f>DATE(1970,1,1) + (F816/86400)</f>
        <v>44278.003275462965</v>
      </c>
      <c r="H816" s="5" t="str">
        <f>TEXT(Table1[[#This Row],[Create_date]],"yyyy")</f>
        <v>2021</v>
      </c>
      <c r="I816" s="1" t="str">
        <f>TEXT(G816, "dddd")</f>
        <v>Tuesday</v>
      </c>
      <c r="J816" s="1" t="str">
        <f>TEXT(Table1[[#This Row],[Create_date]],"mmmm")</f>
        <v>March</v>
      </c>
      <c r="K816" s="3">
        <f>DATE(1970,1,1) + (F816/86400)</f>
        <v>44278.003275462965</v>
      </c>
      <c r="L816" s="2">
        <v>17</v>
      </c>
      <c r="M816" t="s">
        <v>312</v>
      </c>
      <c r="N816">
        <v>14039</v>
      </c>
      <c r="O816" t="str">
        <f>IF(N816&lt;=1000, "Very Low",
   IF(AND(N816&gt;1000, N816&lt;=10000), "Low",
      IF(AND(N816&gt;10000, N816&lt;=100000), "Medium",
         IF(AND(N816&gt;100000, N816&lt;=1000000), "High",
            IF(N816&gt;1000000, "Very High", "")
         )
      )
   )
)</f>
        <v>Medium</v>
      </c>
      <c r="P816" t="str">
        <f>IF(AND(HOUR(K816)&gt;=5, HOUR(K816)&lt;8), "Early Morning",
   IF(AND(HOUR(K816)&gt;=8, HOUR(K816)&lt;=11), "Morning",
      IF(AND(HOUR(K816)&gt;11, HOUR(K816)&lt;=12), "Late Morning",
         IF(AND(HOUR(K816)&gt;=12, HOUR(K816)&lt;13), "Afternoon",
            IF(AND(HOUR(K816)&gt;=13, HOUR(K816)&lt;=15), "Early Afternoon",
               IF(AND(HOUR(K816)&gt;=16, HOUR(K816)&lt;=17), "Late Afternoon",
                  IF(AND(HOUR(K816)&gt;=17, HOUR(K816)&lt;19), "Evening",
                     IF(AND(HOUR(K816)&gt;=19, HOUR(K816)&lt;=21), "Early Evening",
                        IF(OR(HOUR(K816)&gt;=22, HOUR(K816)&lt;5), "Night", "")
                     )
                  )
               )
            )
         )
      )
   )
)</f>
        <v>Night</v>
      </c>
      <c r="Q816" s="4" t="str">
        <f>IF(OR(WEEKDAY(G816,1)=1, WEEKDAY(G816,1)=7), "Weekend", "Weekday")</f>
        <v>Weekday</v>
      </c>
    </row>
    <row r="817" spans="1:17" x14ac:dyDescent="0.25">
      <c r="A817">
        <v>5</v>
      </c>
      <c r="B817">
        <v>615</v>
      </c>
      <c r="C817">
        <v>25</v>
      </c>
      <c r="D817">
        <v>1280</v>
      </c>
      <c r="E817">
        <v>720</v>
      </c>
      <c r="F817">
        <v>1616283581</v>
      </c>
      <c r="G817" s="1">
        <f>DATE(1970,1,1) + (F817/86400)</f>
        <v>44275.985891203702</v>
      </c>
      <c r="H817" s="5" t="str">
        <f>TEXT(Table1[[#This Row],[Create_date]],"yyyy")</f>
        <v>2021</v>
      </c>
      <c r="I817" s="1" t="str">
        <f>TEXT(G817, "dddd")</f>
        <v>Saturday</v>
      </c>
      <c r="J817" s="1" t="str">
        <f>TEXT(Table1[[#This Row],[Create_date]],"mmmm")</f>
        <v>March</v>
      </c>
      <c r="K817" s="3">
        <f>DATE(1970,1,1) + (F817/86400)</f>
        <v>44275.985891203702</v>
      </c>
      <c r="L817" s="2">
        <v>6</v>
      </c>
      <c r="M817" t="s">
        <v>916</v>
      </c>
      <c r="N817">
        <v>22475</v>
      </c>
      <c r="O817" t="str">
        <f>IF(N817&lt;=1000, "Very Low",
   IF(AND(N817&gt;1000, N817&lt;=10000), "Low",
      IF(AND(N817&gt;10000, N817&lt;=100000), "Medium",
         IF(AND(N817&gt;100000, N817&lt;=1000000), "High",
            IF(N817&gt;1000000, "Very High", "")
         )
      )
   )
)</f>
        <v>Medium</v>
      </c>
      <c r="P817" t="str">
        <f>IF(AND(HOUR(K817)&gt;=5, HOUR(K817)&lt;8), "Early Morning",
   IF(AND(HOUR(K817)&gt;=8, HOUR(K817)&lt;=11), "Morning",
      IF(AND(HOUR(K817)&gt;11, HOUR(K817)&lt;=12), "Late Morning",
         IF(AND(HOUR(K817)&gt;=12, HOUR(K817)&lt;13), "Afternoon",
            IF(AND(HOUR(K817)&gt;=13, HOUR(K817)&lt;=15), "Early Afternoon",
               IF(AND(HOUR(K817)&gt;=16, HOUR(K817)&lt;=17), "Late Afternoon",
                  IF(AND(HOUR(K817)&gt;=17, HOUR(K817)&lt;19), "Evening",
                     IF(AND(HOUR(K817)&gt;=19, HOUR(K817)&lt;=21), "Early Evening",
                        IF(OR(HOUR(K817)&gt;=22, HOUR(K817)&lt;5), "Night", "")
                     )
                  )
               )
            )
         )
      )
   )
)</f>
        <v>Night</v>
      </c>
      <c r="Q817" s="4" t="str">
        <f>IF(OR(WEEKDAY(G817,1)=1, WEEKDAY(G817,1)=7), "Weekend", "Weekday")</f>
        <v>Weekend</v>
      </c>
    </row>
    <row r="818" spans="1:17" x14ac:dyDescent="0.25">
      <c r="A818">
        <v>427</v>
      </c>
      <c r="B818">
        <v>87243</v>
      </c>
      <c r="C818">
        <v>373</v>
      </c>
      <c r="D818">
        <v>1280</v>
      </c>
      <c r="E818">
        <v>720</v>
      </c>
      <c r="F818">
        <v>1616191488</v>
      </c>
      <c r="G818" s="1">
        <f>DATE(1970,1,1) + (F818/86400)</f>
        <v>44274.92</v>
      </c>
      <c r="H818" s="5" t="str">
        <f>TEXT(Table1[[#This Row],[Create_date]],"yyyy")</f>
        <v>2021</v>
      </c>
      <c r="I818" s="1" t="str">
        <f>TEXT(G818, "dddd")</f>
        <v>Friday</v>
      </c>
      <c r="J818" s="1" t="str">
        <f>TEXT(Table1[[#This Row],[Create_date]],"mmmm")</f>
        <v>March</v>
      </c>
      <c r="K818" s="3">
        <f>DATE(1970,1,1) + (F818/86400)</f>
        <v>44274.92</v>
      </c>
      <c r="L818" s="2">
        <v>13</v>
      </c>
      <c r="M818" t="s">
        <v>917</v>
      </c>
      <c r="N818">
        <v>504756</v>
      </c>
      <c r="O818" t="str">
        <f>IF(N818&lt;=1000, "Very Low",
   IF(AND(N818&gt;1000, N818&lt;=10000), "Low",
      IF(AND(N818&gt;10000, N818&lt;=100000), "Medium",
         IF(AND(N818&gt;100000, N818&lt;=1000000), "High",
            IF(N818&gt;1000000, "Very High", "")
         )
      )
   )
)</f>
        <v>High</v>
      </c>
      <c r="P818" t="str">
        <f>IF(AND(HOUR(K818)&gt;=5, HOUR(K818)&lt;8), "Early Morning",
   IF(AND(HOUR(K818)&gt;=8, HOUR(K818)&lt;=11), "Morning",
      IF(AND(HOUR(K818)&gt;11, HOUR(K818)&lt;=12), "Late Morning",
         IF(AND(HOUR(K818)&gt;=12, HOUR(K818)&lt;13), "Afternoon",
            IF(AND(HOUR(K818)&gt;=13, HOUR(K818)&lt;=15), "Early Afternoon",
               IF(AND(HOUR(K818)&gt;=16, HOUR(K818)&lt;=17), "Late Afternoon",
                  IF(AND(HOUR(K818)&gt;=17, HOUR(K818)&lt;19), "Evening",
                     IF(AND(HOUR(K818)&gt;=19, HOUR(K818)&lt;=21), "Early Evening",
                        IF(OR(HOUR(K818)&gt;=22, HOUR(K818)&lt;5), "Night", "")
                     )
                  )
               )
            )
         )
      )
   )
)</f>
        <v>Night</v>
      </c>
      <c r="Q818" s="4" t="str">
        <f>IF(OR(WEEKDAY(G818,1)=1, WEEKDAY(G818,1)=7), "Weekend", "Weekday")</f>
        <v>Weekday</v>
      </c>
    </row>
    <row r="819" spans="1:17" x14ac:dyDescent="0.25">
      <c r="A819">
        <v>7</v>
      </c>
      <c r="B819">
        <v>218</v>
      </c>
      <c r="C819">
        <v>3</v>
      </c>
      <c r="D819">
        <v>1280</v>
      </c>
      <c r="E819">
        <v>720</v>
      </c>
      <c r="F819">
        <v>1616012590</v>
      </c>
      <c r="G819" s="1">
        <f>DATE(1970,1,1) + (F819/86400)</f>
        <v>44272.849421296298</v>
      </c>
      <c r="H819" s="5" t="str">
        <f>TEXT(Table1[[#This Row],[Create_date]],"yyyy")</f>
        <v>2021</v>
      </c>
      <c r="I819" s="1" t="str">
        <f>TEXT(G819, "dddd")</f>
        <v>Wednesday</v>
      </c>
      <c r="J819" s="1" t="str">
        <f>TEXT(Table1[[#This Row],[Create_date]],"mmmm")</f>
        <v>March</v>
      </c>
      <c r="K819" s="3">
        <f>DATE(1970,1,1) + (F819/86400)</f>
        <v>44272.849421296298</v>
      </c>
      <c r="L819" s="2">
        <v>10</v>
      </c>
      <c r="M819" t="s">
        <v>313</v>
      </c>
      <c r="N819">
        <v>9729</v>
      </c>
      <c r="O819" t="str">
        <f>IF(N819&lt;=1000, "Very Low",
   IF(AND(N819&gt;1000, N819&lt;=10000), "Low",
      IF(AND(N819&gt;10000, N819&lt;=100000), "Medium",
         IF(AND(N819&gt;100000, N819&lt;=1000000), "High",
            IF(N819&gt;1000000, "Very High", "")
         )
      )
   )
)</f>
        <v>Low</v>
      </c>
      <c r="P819" t="str">
        <f>IF(AND(HOUR(K819)&gt;=5, HOUR(K819)&lt;8), "Early Morning",
   IF(AND(HOUR(K819)&gt;=8, HOUR(K819)&lt;=11), "Morning",
      IF(AND(HOUR(K819)&gt;11, HOUR(K819)&lt;=12), "Late Morning",
         IF(AND(HOUR(K819)&gt;=12, HOUR(K819)&lt;13), "Afternoon",
            IF(AND(HOUR(K819)&gt;=13, HOUR(K819)&lt;=15), "Early Afternoon",
               IF(AND(HOUR(K819)&gt;=16, HOUR(K819)&lt;=17), "Late Afternoon",
                  IF(AND(HOUR(K819)&gt;=17, HOUR(K819)&lt;19), "Evening",
                     IF(AND(HOUR(K819)&gt;=19, HOUR(K819)&lt;=21), "Early Evening",
                        IF(OR(HOUR(K819)&gt;=22, HOUR(K819)&lt;5), "Night", "")
                     )
                  )
               )
            )
         )
      )
   )
)</f>
        <v>Early Evening</v>
      </c>
      <c r="Q819" s="4" t="str">
        <f>IF(OR(WEEKDAY(G819,1)=1, WEEKDAY(G819,1)=7), "Weekend", "Weekday")</f>
        <v>Weekday</v>
      </c>
    </row>
    <row r="820" spans="1:17" x14ac:dyDescent="0.25">
      <c r="A820">
        <v>9</v>
      </c>
      <c r="B820">
        <v>894</v>
      </c>
      <c r="C820">
        <v>22</v>
      </c>
      <c r="D820">
        <v>1280</v>
      </c>
      <c r="E820">
        <v>720</v>
      </c>
      <c r="F820">
        <v>1615853532</v>
      </c>
      <c r="G820" s="1">
        <f>DATE(1970,1,1) + (F820/86400)</f>
        <v>44271.008472222224</v>
      </c>
      <c r="H820" s="5" t="str">
        <f>TEXT(Table1[[#This Row],[Create_date]],"yyyy")</f>
        <v>2021</v>
      </c>
      <c r="I820" s="1" t="str">
        <f>TEXT(G820, "dddd")</f>
        <v>Tuesday</v>
      </c>
      <c r="J820" s="1" t="str">
        <f>TEXT(Table1[[#This Row],[Create_date]],"mmmm")</f>
        <v>March</v>
      </c>
      <c r="K820" s="3">
        <f>DATE(1970,1,1) + (F820/86400)</f>
        <v>44271.008472222224</v>
      </c>
      <c r="L820" s="2">
        <v>15</v>
      </c>
      <c r="M820" t="s">
        <v>314</v>
      </c>
      <c r="N820">
        <v>15760</v>
      </c>
      <c r="O820" t="str">
        <f>IF(N820&lt;=1000, "Very Low",
   IF(AND(N820&gt;1000, N820&lt;=10000), "Low",
      IF(AND(N820&gt;10000, N820&lt;=100000), "Medium",
         IF(AND(N820&gt;100000, N820&lt;=1000000), "High",
            IF(N820&gt;1000000, "Very High", "")
         )
      )
   )
)</f>
        <v>Medium</v>
      </c>
      <c r="P820" t="str">
        <f>IF(AND(HOUR(K820)&gt;=5, HOUR(K820)&lt;8), "Early Morning",
   IF(AND(HOUR(K820)&gt;=8, HOUR(K820)&lt;=11), "Morning",
      IF(AND(HOUR(K820)&gt;11, HOUR(K820)&lt;=12), "Late Morning",
         IF(AND(HOUR(K820)&gt;=12, HOUR(K820)&lt;13), "Afternoon",
            IF(AND(HOUR(K820)&gt;=13, HOUR(K820)&lt;=15), "Early Afternoon",
               IF(AND(HOUR(K820)&gt;=16, HOUR(K820)&lt;=17), "Late Afternoon",
                  IF(AND(HOUR(K820)&gt;=17, HOUR(K820)&lt;19), "Evening",
                     IF(AND(HOUR(K820)&gt;=19, HOUR(K820)&lt;=21), "Early Evening",
                        IF(OR(HOUR(K820)&gt;=22, HOUR(K820)&lt;5), "Night", "")
                     )
                  )
               )
            )
         )
      )
   )
)</f>
        <v>Night</v>
      </c>
      <c r="Q820" s="4" t="str">
        <f>IF(OR(WEEKDAY(G820,1)=1, WEEKDAY(G820,1)=7), "Weekend", "Weekday")</f>
        <v>Weekday</v>
      </c>
    </row>
    <row r="821" spans="1:17" x14ac:dyDescent="0.25">
      <c r="A821">
        <v>18</v>
      </c>
      <c r="B821">
        <v>1610</v>
      </c>
      <c r="C821">
        <v>63</v>
      </c>
      <c r="D821">
        <v>1280</v>
      </c>
      <c r="E821">
        <v>720</v>
      </c>
      <c r="F821">
        <v>1615611097</v>
      </c>
      <c r="G821" s="1">
        <f>DATE(1970,1,1) + (F821/86400)</f>
        <v>44268.202511574069</v>
      </c>
      <c r="H821" s="5" t="str">
        <f>TEXT(Table1[[#This Row],[Create_date]],"yyyy")</f>
        <v>2021</v>
      </c>
      <c r="I821" s="1" t="str">
        <f>TEXT(G821, "dddd")</f>
        <v>Saturday</v>
      </c>
      <c r="J821" s="1" t="str">
        <f>TEXT(Table1[[#This Row],[Create_date]],"mmmm")</f>
        <v>March</v>
      </c>
      <c r="K821" s="3">
        <f>DATE(1970,1,1) + (F821/86400)</f>
        <v>44268.202511574069</v>
      </c>
      <c r="L821" s="2">
        <v>6</v>
      </c>
      <c r="M821" t="s">
        <v>918</v>
      </c>
      <c r="N821">
        <v>33730</v>
      </c>
      <c r="O821" t="str">
        <f>IF(N821&lt;=1000, "Very Low",
   IF(AND(N821&gt;1000, N821&lt;=10000), "Low",
      IF(AND(N821&gt;10000, N821&lt;=100000), "Medium",
         IF(AND(N821&gt;100000, N821&lt;=1000000), "High",
            IF(N821&gt;1000000, "Very High", "")
         )
      )
   )
)</f>
        <v>Medium</v>
      </c>
      <c r="P821" t="str">
        <f>IF(AND(HOUR(K821)&gt;=5, HOUR(K821)&lt;8), "Early Morning",
   IF(AND(HOUR(K821)&gt;=8, HOUR(K821)&lt;=11), "Morning",
      IF(AND(HOUR(K821)&gt;11, HOUR(K821)&lt;=12), "Late Morning",
         IF(AND(HOUR(K821)&gt;=12, HOUR(K821)&lt;13), "Afternoon",
            IF(AND(HOUR(K821)&gt;=13, HOUR(K821)&lt;=15), "Early Afternoon",
               IF(AND(HOUR(K821)&gt;=16, HOUR(K821)&lt;=17), "Late Afternoon",
                  IF(AND(HOUR(K821)&gt;=17, HOUR(K821)&lt;19), "Evening",
                     IF(AND(HOUR(K821)&gt;=19, HOUR(K821)&lt;=21), "Early Evening",
                        IF(OR(HOUR(K821)&gt;=22, HOUR(K821)&lt;5), "Night", "")
                     )
                  )
               )
            )
         )
      )
   )
)</f>
        <v>Night</v>
      </c>
      <c r="Q821" s="4" t="str">
        <f>IF(OR(WEEKDAY(G821,1)=1, WEEKDAY(G821,1)=7), "Weekend", "Weekday")</f>
        <v>Weekend</v>
      </c>
    </row>
    <row r="822" spans="1:17" x14ac:dyDescent="0.25">
      <c r="A822">
        <v>2</v>
      </c>
      <c r="B822">
        <v>147</v>
      </c>
      <c r="C822">
        <v>5</v>
      </c>
      <c r="D822">
        <v>1280</v>
      </c>
      <c r="E822">
        <v>720</v>
      </c>
      <c r="F822">
        <v>1615581518</v>
      </c>
      <c r="G822" s="1">
        <f>DATE(1970,1,1) + (F822/86400)</f>
        <v>44267.860162037032</v>
      </c>
      <c r="H822" s="5" t="str">
        <f>TEXT(Table1[[#This Row],[Create_date]],"yyyy")</f>
        <v>2021</v>
      </c>
      <c r="I822" s="1" t="str">
        <f>TEXT(G822, "dddd")</f>
        <v>Friday</v>
      </c>
      <c r="J822" s="1" t="str">
        <f>TEXT(Table1[[#This Row],[Create_date]],"mmmm")</f>
        <v>March</v>
      </c>
      <c r="K822" s="3">
        <f>DATE(1970,1,1) + (F822/86400)</f>
        <v>44267.860162037032</v>
      </c>
      <c r="L822" s="2">
        <v>9</v>
      </c>
      <c r="M822" t="s">
        <v>315</v>
      </c>
      <c r="N822">
        <v>8928</v>
      </c>
      <c r="O822" t="str">
        <f>IF(N822&lt;=1000, "Very Low",
   IF(AND(N822&gt;1000, N822&lt;=10000), "Low",
      IF(AND(N822&gt;10000, N822&lt;=100000), "Medium",
         IF(AND(N822&gt;100000, N822&lt;=1000000), "High",
            IF(N822&gt;1000000, "Very High", "")
         )
      )
   )
)</f>
        <v>Low</v>
      </c>
      <c r="P822" t="str">
        <f>IF(AND(HOUR(K822)&gt;=5, HOUR(K822)&lt;8), "Early Morning",
   IF(AND(HOUR(K822)&gt;=8, HOUR(K822)&lt;=11), "Morning",
      IF(AND(HOUR(K822)&gt;11, HOUR(K822)&lt;=12), "Late Morning",
         IF(AND(HOUR(K822)&gt;=12, HOUR(K822)&lt;13), "Afternoon",
            IF(AND(HOUR(K822)&gt;=13, HOUR(K822)&lt;=15), "Early Afternoon",
               IF(AND(HOUR(K822)&gt;=16, HOUR(K822)&lt;=17), "Late Afternoon",
                  IF(AND(HOUR(K822)&gt;=17, HOUR(K822)&lt;19), "Evening",
                     IF(AND(HOUR(K822)&gt;=19, HOUR(K822)&lt;=21), "Early Evening",
                        IF(OR(HOUR(K822)&gt;=22, HOUR(K822)&lt;5), "Night", "")
                     )
                  )
               )
            )
         )
      )
   )
)</f>
        <v>Early Evening</v>
      </c>
      <c r="Q822" s="4" t="str">
        <f>IF(OR(WEEKDAY(G822,1)=1, WEEKDAY(G822,1)=7), "Weekend", "Weekday")</f>
        <v>Weekday</v>
      </c>
    </row>
    <row r="823" spans="1:17" x14ac:dyDescent="0.25">
      <c r="A823">
        <v>3</v>
      </c>
      <c r="B823">
        <v>975</v>
      </c>
      <c r="C823">
        <v>2</v>
      </c>
      <c r="D823">
        <v>1280</v>
      </c>
      <c r="E823">
        <v>720</v>
      </c>
      <c r="F823">
        <v>1615525095</v>
      </c>
      <c r="G823" s="1">
        <f>DATE(1970,1,1) + (F823/86400)</f>
        <v>44267.20711805555</v>
      </c>
      <c r="H823" s="5" t="str">
        <f>TEXT(Table1[[#This Row],[Create_date]],"yyyy")</f>
        <v>2021</v>
      </c>
      <c r="I823" s="1" t="str">
        <f>TEXT(G823, "dddd")</f>
        <v>Friday</v>
      </c>
      <c r="J823" s="1" t="str">
        <f>TEXT(Table1[[#This Row],[Create_date]],"mmmm")</f>
        <v>March</v>
      </c>
      <c r="K823" s="3">
        <f>DATE(1970,1,1) + (F823/86400)</f>
        <v>44267.20711805555</v>
      </c>
      <c r="L823" s="2">
        <v>53</v>
      </c>
      <c r="M823" t="s">
        <v>919</v>
      </c>
      <c r="N823">
        <v>14878</v>
      </c>
      <c r="O823" t="str">
        <f>IF(N823&lt;=1000, "Very Low",
   IF(AND(N823&gt;1000, N823&lt;=10000), "Low",
      IF(AND(N823&gt;10000, N823&lt;=100000), "Medium",
         IF(AND(N823&gt;100000, N823&lt;=1000000), "High",
            IF(N823&gt;1000000, "Very High", "")
         )
      )
   )
)</f>
        <v>Medium</v>
      </c>
      <c r="P823" t="str">
        <f>IF(AND(HOUR(K823)&gt;=5, HOUR(K823)&lt;8), "Early Morning",
   IF(AND(HOUR(K823)&gt;=8, HOUR(K823)&lt;=11), "Morning",
      IF(AND(HOUR(K823)&gt;11, HOUR(K823)&lt;=12), "Late Morning",
         IF(AND(HOUR(K823)&gt;=12, HOUR(K823)&lt;13), "Afternoon",
            IF(AND(HOUR(K823)&gt;=13, HOUR(K823)&lt;=15), "Early Afternoon",
               IF(AND(HOUR(K823)&gt;=16, HOUR(K823)&lt;=17), "Late Afternoon",
                  IF(AND(HOUR(K823)&gt;=17, HOUR(K823)&lt;19), "Evening",
                     IF(AND(HOUR(K823)&gt;=19, HOUR(K823)&lt;=21), "Early Evening",
                        IF(OR(HOUR(K823)&gt;=22, HOUR(K823)&lt;5), "Night", "")
                     )
                  )
               )
            )
         )
      )
   )
)</f>
        <v>Night</v>
      </c>
      <c r="Q823" s="4" t="str">
        <f>IF(OR(WEEKDAY(G823,1)=1, WEEKDAY(G823,1)=7), "Weekend", "Weekday")</f>
        <v>Weekday</v>
      </c>
    </row>
    <row r="824" spans="1:17" x14ac:dyDescent="0.25">
      <c r="A824">
        <v>233</v>
      </c>
      <c r="B824">
        <v>87495</v>
      </c>
      <c r="C824">
        <v>1628</v>
      </c>
      <c r="D824">
        <v>960</v>
      </c>
      <c r="E824">
        <v>552</v>
      </c>
      <c r="F824">
        <v>1615487012</v>
      </c>
      <c r="G824" s="1">
        <f>DATE(1970,1,1) + (F824/86400)</f>
        <v>44266.766342592593</v>
      </c>
      <c r="H824" s="5" t="str">
        <f>TEXT(Table1[[#This Row],[Create_date]],"yyyy")</f>
        <v>2021</v>
      </c>
      <c r="I824" s="1" t="str">
        <f>TEXT(G824, "dddd")</f>
        <v>Thursday</v>
      </c>
      <c r="J824" s="1" t="str">
        <f>TEXT(Table1[[#This Row],[Create_date]],"mmmm")</f>
        <v>March</v>
      </c>
      <c r="K824" s="3">
        <f>DATE(1970,1,1) + (F824/86400)</f>
        <v>44266.766342592593</v>
      </c>
      <c r="L824" s="2">
        <v>24</v>
      </c>
      <c r="M824" t="s">
        <v>920</v>
      </c>
      <c r="N824">
        <v>929101</v>
      </c>
      <c r="O824" t="str">
        <f>IF(N824&lt;=1000, "Very Low",
   IF(AND(N824&gt;1000, N824&lt;=10000), "Low",
      IF(AND(N824&gt;10000, N824&lt;=100000), "Medium",
         IF(AND(N824&gt;100000, N824&lt;=1000000), "High",
            IF(N824&gt;1000000, "Very High", "")
         )
      )
   )
)</f>
        <v>High</v>
      </c>
      <c r="P824" t="str">
        <f>IF(AND(HOUR(K824)&gt;=5, HOUR(K824)&lt;8), "Early Morning",
   IF(AND(HOUR(K824)&gt;=8, HOUR(K824)&lt;=11), "Morning",
      IF(AND(HOUR(K824)&gt;11, HOUR(K824)&lt;=12), "Late Morning",
         IF(AND(HOUR(K824)&gt;=12, HOUR(K824)&lt;13), "Afternoon",
            IF(AND(HOUR(K824)&gt;=13, HOUR(K824)&lt;=15), "Early Afternoon",
               IF(AND(HOUR(K824)&gt;=16, HOUR(K824)&lt;=17), "Late Afternoon",
                  IF(AND(HOUR(K824)&gt;=17, HOUR(K824)&lt;19), "Evening",
                     IF(AND(HOUR(K824)&gt;=19, HOUR(K824)&lt;=21), "Early Evening",
                        IF(OR(HOUR(K824)&gt;=22, HOUR(K824)&lt;5), "Night", "")
                     )
                  )
               )
            )
         )
      )
   )
)</f>
        <v>Evening</v>
      </c>
      <c r="Q824" s="4" t="str">
        <f>IF(OR(WEEKDAY(G824,1)=1, WEEKDAY(G824,1)=7), "Weekend", "Weekday")</f>
        <v>Weekday</v>
      </c>
    </row>
    <row r="825" spans="1:17" x14ac:dyDescent="0.25">
      <c r="A825">
        <v>3</v>
      </c>
      <c r="B825">
        <v>162</v>
      </c>
      <c r="C825">
        <v>5</v>
      </c>
      <c r="D825">
        <v>1280</v>
      </c>
      <c r="E825">
        <v>720</v>
      </c>
      <c r="F825">
        <v>1615263420</v>
      </c>
      <c r="G825" s="1">
        <f>DATE(1970,1,1) + (F825/86400)</f>
        <v>44264.178472222222</v>
      </c>
      <c r="H825" s="5" t="str">
        <f>TEXT(Table1[[#This Row],[Create_date]],"yyyy")</f>
        <v>2021</v>
      </c>
      <c r="I825" s="1" t="str">
        <f>TEXT(G825, "dddd")</f>
        <v>Tuesday</v>
      </c>
      <c r="J825" s="1" t="str">
        <f>TEXT(Table1[[#This Row],[Create_date]],"mmmm")</f>
        <v>March</v>
      </c>
      <c r="K825" s="3">
        <f>DATE(1970,1,1) + (F825/86400)</f>
        <v>44264.178472222222</v>
      </c>
      <c r="L825" s="2">
        <v>23</v>
      </c>
      <c r="M825" t="s">
        <v>316</v>
      </c>
      <c r="N825">
        <v>5804</v>
      </c>
      <c r="O825" t="str">
        <f>IF(N825&lt;=1000, "Very Low",
   IF(AND(N825&gt;1000, N825&lt;=10000), "Low",
      IF(AND(N825&gt;10000, N825&lt;=100000), "Medium",
         IF(AND(N825&gt;100000, N825&lt;=1000000), "High",
            IF(N825&gt;1000000, "Very High", "")
         )
      )
   )
)</f>
        <v>Low</v>
      </c>
      <c r="P825" t="str">
        <f>IF(AND(HOUR(K825)&gt;=5, HOUR(K825)&lt;8), "Early Morning",
   IF(AND(HOUR(K825)&gt;=8, HOUR(K825)&lt;=11), "Morning",
      IF(AND(HOUR(K825)&gt;11, HOUR(K825)&lt;=12), "Late Morning",
         IF(AND(HOUR(K825)&gt;=12, HOUR(K825)&lt;13), "Afternoon",
            IF(AND(HOUR(K825)&gt;=13, HOUR(K825)&lt;=15), "Early Afternoon",
               IF(AND(HOUR(K825)&gt;=16, HOUR(K825)&lt;=17), "Late Afternoon",
                  IF(AND(HOUR(K825)&gt;=17, HOUR(K825)&lt;19), "Evening",
                     IF(AND(HOUR(K825)&gt;=19, HOUR(K825)&lt;=21), "Early Evening",
                        IF(OR(HOUR(K825)&gt;=22, HOUR(K825)&lt;5), "Night", "")
                     )
                  )
               )
            )
         )
      )
   )
)</f>
        <v>Night</v>
      </c>
      <c r="Q825" s="4" t="str">
        <f>IF(OR(WEEKDAY(G825,1)=1, WEEKDAY(G825,1)=7), "Weekend", "Weekday")</f>
        <v>Weekday</v>
      </c>
    </row>
    <row r="826" spans="1:17" x14ac:dyDescent="0.25">
      <c r="A826">
        <v>23</v>
      </c>
      <c r="B826">
        <v>1519</v>
      </c>
      <c r="C826">
        <v>264</v>
      </c>
      <c r="D826">
        <v>1280</v>
      </c>
      <c r="E826">
        <v>720</v>
      </c>
      <c r="F826">
        <v>1615219307</v>
      </c>
      <c r="G826" s="1">
        <f>DATE(1970,1,1) + (F826/86400)</f>
        <v>44263.667905092589</v>
      </c>
      <c r="H826" s="5" t="str">
        <f>TEXT(Table1[[#This Row],[Create_date]],"yyyy")</f>
        <v>2021</v>
      </c>
      <c r="I826" s="1" t="str">
        <f>TEXT(G826, "dddd")</f>
        <v>Monday</v>
      </c>
      <c r="J826" s="1" t="str">
        <f>TEXT(Table1[[#This Row],[Create_date]],"mmmm")</f>
        <v>March</v>
      </c>
      <c r="K826" s="3">
        <f>DATE(1970,1,1) + (F826/86400)</f>
        <v>44263.667905092589</v>
      </c>
      <c r="L826" s="2">
        <v>18</v>
      </c>
      <c r="M826" t="s">
        <v>921</v>
      </c>
      <c r="N826">
        <v>19126</v>
      </c>
      <c r="O826" t="str">
        <f>IF(N826&lt;=1000, "Very Low",
   IF(AND(N826&gt;1000, N826&lt;=10000), "Low",
      IF(AND(N826&gt;10000, N826&lt;=100000), "Medium",
         IF(AND(N826&gt;100000, N826&lt;=1000000), "High",
            IF(N826&gt;1000000, "Very High", "")
         )
      )
   )
)</f>
        <v>Medium</v>
      </c>
      <c r="P826" t="str">
        <f>IF(AND(HOUR(K826)&gt;=5, HOUR(K826)&lt;8), "Early Morning",
   IF(AND(HOUR(K826)&gt;=8, HOUR(K826)&lt;=11), "Morning",
      IF(AND(HOUR(K826)&gt;11, HOUR(K826)&lt;=12), "Late Morning",
         IF(AND(HOUR(K826)&gt;=12, HOUR(K826)&lt;13), "Afternoon",
            IF(AND(HOUR(K826)&gt;=13, HOUR(K826)&lt;=15), "Early Afternoon",
               IF(AND(HOUR(K826)&gt;=16, HOUR(K826)&lt;=17), "Late Afternoon",
                  IF(AND(HOUR(K826)&gt;=17, HOUR(K826)&lt;19), "Evening",
                     IF(AND(HOUR(K826)&gt;=19, HOUR(K826)&lt;=21), "Early Evening",
                        IF(OR(HOUR(K826)&gt;=22, HOUR(K826)&lt;5), "Night", "")
                     )
                  )
               )
            )
         )
      )
   )
)</f>
        <v>Late Afternoon</v>
      </c>
      <c r="Q826" s="4" t="str">
        <f>IF(OR(WEEKDAY(G826,1)=1, WEEKDAY(G826,1)=7), "Weekend", "Weekday")</f>
        <v>Weekday</v>
      </c>
    </row>
    <row r="827" spans="1:17" x14ac:dyDescent="0.25">
      <c r="A827">
        <v>2</v>
      </c>
      <c r="B827">
        <v>113</v>
      </c>
      <c r="C827">
        <v>5</v>
      </c>
      <c r="D827">
        <v>1280</v>
      </c>
      <c r="E827">
        <v>720</v>
      </c>
      <c r="F827">
        <v>1615166907</v>
      </c>
      <c r="G827" s="1">
        <f>DATE(1970,1,1) + (F827/86400)</f>
        <v>44263.061423611114</v>
      </c>
      <c r="H827" s="5" t="str">
        <f>TEXT(Table1[[#This Row],[Create_date]],"yyyy")</f>
        <v>2021</v>
      </c>
      <c r="I827" s="1" t="str">
        <f>TEXT(G827, "dddd")</f>
        <v>Monday</v>
      </c>
      <c r="J827" s="1" t="str">
        <f>TEXT(Table1[[#This Row],[Create_date]],"mmmm")</f>
        <v>March</v>
      </c>
      <c r="K827" s="3">
        <f>DATE(1970,1,1) + (F827/86400)</f>
        <v>44263.061423611114</v>
      </c>
      <c r="L827" s="2">
        <v>29</v>
      </c>
      <c r="M827" t="s">
        <v>317</v>
      </c>
      <c r="N827">
        <v>5441</v>
      </c>
      <c r="O827" t="str">
        <f>IF(N827&lt;=1000, "Very Low",
   IF(AND(N827&gt;1000, N827&lt;=10000), "Low",
      IF(AND(N827&gt;10000, N827&lt;=100000), "Medium",
         IF(AND(N827&gt;100000, N827&lt;=1000000), "High",
            IF(N827&gt;1000000, "Very High", "")
         )
      )
   )
)</f>
        <v>Low</v>
      </c>
      <c r="P827" t="str">
        <f>IF(AND(HOUR(K827)&gt;=5, HOUR(K827)&lt;8), "Early Morning",
   IF(AND(HOUR(K827)&gt;=8, HOUR(K827)&lt;=11), "Morning",
      IF(AND(HOUR(K827)&gt;11, HOUR(K827)&lt;=12), "Late Morning",
         IF(AND(HOUR(K827)&gt;=12, HOUR(K827)&lt;13), "Afternoon",
            IF(AND(HOUR(K827)&gt;=13, HOUR(K827)&lt;=15), "Early Afternoon",
               IF(AND(HOUR(K827)&gt;=16, HOUR(K827)&lt;=17), "Late Afternoon",
                  IF(AND(HOUR(K827)&gt;=17, HOUR(K827)&lt;19), "Evening",
                     IF(AND(HOUR(K827)&gt;=19, HOUR(K827)&lt;=21), "Early Evening",
                        IF(OR(HOUR(K827)&gt;=22, HOUR(K827)&lt;5), "Night", "")
                     )
                  )
               )
            )
         )
      )
   )
)</f>
        <v>Night</v>
      </c>
      <c r="Q827" s="4" t="str">
        <f>IF(OR(WEEKDAY(G827,1)=1, WEEKDAY(G827,1)=7), "Weekend", "Weekday")</f>
        <v>Weekday</v>
      </c>
    </row>
    <row r="828" spans="1:17" x14ac:dyDescent="0.25">
      <c r="A828">
        <v>3</v>
      </c>
      <c r="B828">
        <v>490</v>
      </c>
      <c r="C828">
        <v>3</v>
      </c>
      <c r="D828">
        <v>1280</v>
      </c>
      <c r="E828">
        <v>720</v>
      </c>
      <c r="F828">
        <v>1615084205</v>
      </c>
      <c r="G828" s="1">
        <f>DATE(1970,1,1) + (F828/86400)</f>
        <v>44262.104224537034</v>
      </c>
      <c r="H828" s="5" t="str">
        <f>TEXT(Table1[[#This Row],[Create_date]],"yyyy")</f>
        <v>2021</v>
      </c>
      <c r="I828" s="1" t="str">
        <f>TEXT(G828, "dddd")</f>
        <v>Sunday</v>
      </c>
      <c r="J828" s="1" t="str">
        <f>TEXT(Table1[[#This Row],[Create_date]],"mmmm")</f>
        <v>March</v>
      </c>
      <c r="K828" s="3">
        <f>DATE(1970,1,1) + (F828/86400)</f>
        <v>44262.104224537034</v>
      </c>
      <c r="L828" s="2">
        <v>18</v>
      </c>
      <c r="M828" t="s">
        <v>318</v>
      </c>
      <c r="N828">
        <v>13425</v>
      </c>
      <c r="O828" t="str">
        <f>IF(N828&lt;=1000, "Very Low",
   IF(AND(N828&gt;1000, N828&lt;=10000), "Low",
      IF(AND(N828&gt;10000, N828&lt;=100000), "Medium",
         IF(AND(N828&gt;100000, N828&lt;=1000000), "High",
            IF(N828&gt;1000000, "Very High", "")
         )
      )
   )
)</f>
        <v>Medium</v>
      </c>
      <c r="P828" t="str">
        <f>IF(AND(HOUR(K828)&gt;=5, HOUR(K828)&lt;8), "Early Morning",
   IF(AND(HOUR(K828)&gt;=8, HOUR(K828)&lt;=11), "Morning",
      IF(AND(HOUR(K828)&gt;11, HOUR(K828)&lt;=12), "Late Morning",
         IF(AND(HOUR(K828)&gt;=12, HOUR(K828)&lt;13), "Afternoon",
            IF(AND(HOUR(K828)&gt;=13, HOUR(K828)&lt;=15), "Early Afternoon",
               IF(AND(HOUR(K828)&gt;=16, HOUR(K828)&lt;=17), "Late Afternoon",
                  IF(AND(HOUR(K828)&gt;=17, HOUR(K828)&lt;19), "Evening",
                     IF(AND(HOUR(K828)&gt;=19, HOUR(K828)&lt;=21), "Early Evening",
                        IF(OR(HOUR(K828)&gt;=22, HOUR(K828)&lt;5), "Night", "")
                     )
                  )
               )
            )
         )
      )
   )
)</f>
        <v>Night</v>
      </c>
      <c r="Q828" s="4" t="str">
        <f>IF(OR(WEEKDAY(G828,1)=1, WEEKDAY(G828,1)=7), "Weekend", "Weekday")</f>
        <v>Weekend</v>
      </c>
    </row>
    <row r="829" spans="1:17" x14ac:dyDescent="0.25">
      <c r="A829">
        <v>15</v>
      </c>
      <c r="B829">
        <v>641</v>
      </c>
      <c r="C829">
        <v>24</v>
      </c>
      <c r="D829">
        <v>1280</v>
      </c>
      <c r="E829">
        <v>720</v>
      </c>
      <c r="F829">
        <v>1615075756</v>
      </c>
      <c r="G829" s="1">
        <f>DATE(1970,1,1) + (F829/86400)</f>
        <v>44262.006435185191</v>
      </c>
      <c r="H829" s="5" t="str">
        <f>TEXT(Table1[[#This Row],[Create_date]],"yyyy")</f>
        <v>2021</v>
      </c>
      <c r="I829" s="1" t="str">
        <f>TEXT(G829, "dddd")</f>
        <v>Sunday</v>
      </c>
      <c r="J829" s="1" t="str">
        <f>TEXT(Table1[[#This Row],[Create_date]],"mmmm")</f>
        <v>March</v>
      </c>
      <c r="K829" s="3">
        <f>DATE(1970,1,1) + (F829/86400)</f>
        <v>44262.006435185191</v>
      </c>
      <c r="L829" s="2">
        <v>56</v>
      </c>
      <c r="M829" t="s">
        <v>922</v>
      </c>
      <c r="N829">
        <v>8632</v>
      </c>
      <c r="O829" t="str">
        <f>IF(N829&lt;=1000, "Very Low",
   IF(AND(N829&gt;1000, N829&lt;=10000), "Low",
      IF(AND(N829&gt;10000, N829&lt;=100000), "Medium",
         IF(AND(N829&gt;100000, N829&lt;=1000000), "High",
            IF(N829&gt;1000000, "Very High", "")
         )
      )
   )
)</f>
        <v>Low</v>
      </c>
      <c r="P829" t="str">
        <f>IF(AND(HOUR(K829)&gt;=5, HOUR(K829)&lt;8), "Early Morning",
   IF(AND(HOUR(K829)&gt;=8, HOUR(K829)&lt;=11), "Morning",
      IF(AND(HOUR(K829)&gt;11, HOUR(K829)&lt;=12), "Late Morning",
         IF(AND(HOUR(K829)&gt;=12, HOUR(K829)&lt;13), "Afternoon",
            IF(AND(HOUR(K829)&gt;=13, HOUR(K829)&lt;=15), "Early Afternoon",
               IF(AND(HOUR(K829)&gt;=16, HOUR(K829)&lt;=17), "Late Afternoon",
                  IF(AND(HOUR(K829)&gt;=17, HOUR(K829)&lt;19), "Evening",
                     IF(AND(HOUR(K829)&gt;=19, HOUR(K829)&lt;=21), "Early Evening",
                        IF(OR(HOUR(K829)&gt;=22, HOUR(K829)&lt;5), "Night", "")
                     )
                  )
               )
            )
         )
      )
   )
)</f>
        <v>Night</v>
      </c>
      <c r="Q829" s="4" t="str">
        <f>IF(OR(WEEKDAY(G829,1)=1, WEEKDAY(G829,1)=7), "Weekend", "Weekday")</f>
        <v>Weekend</v>
      </c>
    </row>
    <row r="830" spans="1:17" x14ac:dyDescent="0.25">
      <c r="A830">
        <v>21</v>
      </c>
      <c r="B830">
        <v>1206</v>
      </c>
      <c r="C830">
        <v>97</v>
      </c>
      <c r="D830">
        <v>1280</v>
      </c>
      <c r="E830">
        <v>720</v>
      </c>
      <c r="F830">
        <v>1615051985</v>
      </c>
      <c r="G830" s="1">
        <f>DATE(1970,1,1) + (F830/86400)</f>
        <v>44261.731307870374</v>
      </c>
      <c r="H830" s="5" t="str">
        <f>TEXT(Table1[[#This Row],[Create_date]],"yyyy")</f>
        <v>2021</v>
      </c>
      <c r="I830" s="1" t="str">
        <f>TEXT(G830, "dddd")</f>
        <v>Saturday</v>
      </c>
      <c r="J830" s="1" t="str">
        <f>TEXT(Table1[[#This Row],[Create_date]],"mmmm")</f>
        <v>March</v>
      </c>
      <c r="K830" s="3">
        <f>DATE(1970,1,1) + (F830/86400)</f>
        <v>44261.731307870374</v>
      </c>
      <c r="L830" s="2">
        <v>15</v>
      </c>
      <c r="M830" t="s">
        <v>923</v>
      </c>
      <c r="N830">
        <v>14674</v>
      </c>
      <c r="O830" t="str">
        <f>IF(N830&lt;=1000, "Very Low",
   IF(AND(N830&gt;1000, N830&lt;=10000), "Low",
      IF(AND(N830&gt;10000, N830&lt;=100000), "Medium",
         IF(AND(N830&gt;100000, N830&lt;=1000000), "High",
            IF(N830&gt;1000000, "Very High", "")
         )
      )
   )
)</f>
        <v>Medium</v>
      </c>
      <c r="P830" t="str">
        <f>IF(AND(HOUR(K830)&gt;=5, HOUR(K830)&lt;8), "Early Morning",
   IF(AND(HOUR(K830)&gt;=8, HOUR(K830)&lt;=11), "Morning",
      IF(AND(HOUR(K830)&gt;11, HOUR(K830)&lt;=12), "Late Morning",
         IF(AND(HOUR(K830)&gt;=12, HOUR(K830)&lt;13), "Afternoon",
            IF(AND(HOUR(K830)&gt;=13, HOUR(K830)&lt;=15), "Early Afternoon",
               IF(AND(HOUR(K830)&gt;=16, HOUR(K830)&lt;=17), "Late Afternoon",
                  IF(AND(HOUR(K830)&gt;=17, HOUR(K830)&lt;19), "Evening",
                     IF(AND(HOUR(K830)&gt;=19, HOUR(K830)&lt;=21), "Early Evening",
                        IF(OR(HOUR(K830)&gt;=22, HOUR(K830)&lt;5), "Night", "")
                     )
                  )
               )
            )
         )
      )
   )
)</f>
        <v>Late Afternoon</v>
      </c>
      <c r="Q830" s="4" t="str">
        <f>IF(OR(WEEKDAY(G830,1)=1, WEEKDAY(G830,1)=7), "Weekend", "Weekday")</f>
        <v>Weekend</v>
      </c>
    </row>
    <row r="831" spans="1:17" x14ac:dyDescent="0.25">
      <c r="A831">
        <v>1</v>
      </c>
      <c r="B831">
        <v>196</v>
      </c>
      <c r="C831">
        <v>0</v>
      </c>
      <c r="D831">
        <v>1280</v>
      </c>
      <c r="E831">
        <v>720</v>
      </c>
      <c r="F831">
        <v>1614975838</v>
      </c>
      <c r="G831" s="1">
        <f>DATE(1970,1,1) + (F831/86400)</f>
        <v>44260.849976851852</v>
      </c>
      <c r="H831" s="5" t="str">
        <f>TEXT(Table1[[#This Row],[Create_date]],"yyyy")</f>
        <v>2021</v>
      </c>
      <c r="I831" s="1" t="str">
        <f>TEXT(G831, "dddd")</f>
        <v>Friday</v>
      </c>
      <c r="J831" s="1" t="str">
        <f>TEXT(Table1[[#This Row],[Create_date]],"mmmm")</f>
        <v>March</v>
      </c>
      <c r="K831" s="3">
        <f>DATE(1970,1,1) + (F831/86400)</f>
        <v>44260.849976851852</v>
      </c>
      <c r="L831" s="2">
        <v>10</v>
      </c>
      <c r="M831" t="s">
        <v>319</v>
      </c>
      <c r="N831">
        <v>5735</v>
      </c>
      <c r="O831" t="str">
        <f>IF(N831&lt;=1000, "Very Low",
   IF(AND(N831&gt;1000, N831&lt;=10000), "Low",
      IF(AND(N831&gt;10000, N831&lt;=100000), "Medium",
         IF(AND(N831&gt;100000, N831&lt;=1000000), "High",
            IF(N831&gt;1000000, "Very High", "")
         )
      )
   )
)</f>
        <v>Low</v>
      </c>
      <c r="P831" t="str">
        <f>IF(AND(HOUR(K831)&gt;=5, HOUR(K831)&lt;8), "Early Morning",
   IF(AND(HOUR(K831)&gt;=8, HOUR(K831)&lt;=11), "Morning",
      IF(AND(HOUR(K831)&gt;11, HOUR(K831)&lt;=12), "Late Morning",
         IF(AND(HOUR(K831)&gt;=12, HOUR(K831)&lt;13), "Afternoon",
            IF(AND(HOUR(K831)&gt;=13, HOUR(K831)&lt;=15), "Early Afternoon",
               IF(AND(HOUR(K831)&gt;=16, HOUR(K831)&lt;=17), "Late Afternoon",
                  IF(AND(HOUR(K831)&gt;=17, HOUR(K831)&lt;19), "Evening",
                     IF(AND(HOUR(K831)&gt;=19, HOUR(K831)&lt;=21), "Early Evening",
                        IF(OR(HOUR(K831)&gt;=22, HOUR(K831)&lt;5), "Night", "")
                     )
                  )
               )
            )
         )
      )
   )
)</f>
        <v>Early Evening</v>
      </c>
      <c r="Q831" s="4" t="str">
        <f>IF(OR(WEEKDAY(G831,1)=1, WEEKDAY(G831,1)=7), "Weekend", "Weekday")</f>
        <v>Weekday</v>
      </c>
    </row>
    <row r="832" spans="1:17" x14ac:dyDescent="0.25">
      <c r="A832">
        <v>7</v>
      </c>
      <c r="B832">
        <v>418</v>
      </c>
      <c r="C832">
        <v>5</v>
      </c>
      <c r="D832">
        <v>1280</v>
      </c>
      <c r="E832">
        <v>720</v>
      </c>
      <c r="F832">
        <v>1614794780</v>
      </c>
      <c r="G832" s="1">
        <f>DATE(1970,1,1) + (F832/86400)</f>
        <v>44258.754398148143</v>
      </c>
      <c r="H832" s="5" t="str">
        <f>TEXT(Table1[[#This Row],[Create_date]],"yyyy")</f>
        <v>2021</v>
      </c>
      <c r="I832" s="1" t="str">
        <f>TEXT(G832, "dddd")</f>
        <v>Wednesday</v>
      </c>
      <c r="J832" s="1" t="str">
        <f>TEXT(Table1[[#This Row],[Create_date]],"mmmm")</f>
        <v>March</v>
      </c>
      <c r="K832" s="3">
        <f>DATE(1970,1,1) + (F832/86400)</f>
        <v>44258.754398148143</v>
      </c>
      <c r="L832" s="2">
        <v>15</v>
      </c>
      <c r="M832" t="s">
        <v>320</v>
      </c>
      <c r="N832">
        <v>8369</v>
      </c>
      <c r="O832" t="str">
        <f>IF(N832&lt;=1000, "Very Low",
   IF(AND(N832&gt;1000, N832&lt;=10000), "Low",
      IF(AND(N832&gt;10000, N832&lt;=100000), "Medium",
         IF(AND(N832&gt;100000, N832&lt;=1000000), "High",
            IF(N832&gt;1000000, "Very High", "")
         )
      )
   )
)</f>
        <v>Low</v>
      </c>
      <c r="P832" t="str">
        <f>IF(AND(HOUR(K832)&gt;=5, HOUR(K832)&lt;8), "Early Morning",
   IF(AND(HOUR(K832)&gt;=8, HOUR(K832)&lt;=11), "Morning",
      IF(AND(HOUR(K832)&gt;11, HOUR(K832)&lt;=12), "Late Morning",
         IF(AND(HOUR(K832)&gt;=12, HOUR(K832)&lt;13), "Afternoon",
            IF(AND(HOUR(K832)&gt;=13, HOUR(K832)&lt;=15), "Early Afternoon",
               IF(AND(HOUR(K832)&gt;=16, HOUR(K832)&lt;=17), "Late Afternoon",
                  IF(AND(HOUR(K832)&gt;=17, HOUR(K832)&lt;19), "Evening",
                     IF(AND(HOUR(K832)&gt;=19, HOUR(K832)&lt;=21), "Early Evening",
                        IF(OR(HOUR(K832)&gt;=22, HOUR(K832)&lt;5), "Night", "")
                     )
                  )
               )
            )
         )
      )
   )
)</f>
        <v>Evening</v>
      </c>
      <c r="Q832" s="4" t="str">
        <f>IF(OR(WEEKDAY(G832,1)=1, WEEKDAY(G832,1)=7), "Weekend", "Weekday")</f>
        <v>Weekday</v>
      </c>
    </row>
    <row r="833" spans="1:17" x14ac:dyDescent="0.25">
      <c r="A833">
        <v>58</v>
      </c>
      <c r="B833">
        <v>1247</v>
      </c>
      <c r="C833">
        <v>1</v>
      </c>
      <c r="D833">
        <v>1280</v>
      </c>
      <c r="E833">
        <v>720</v>
      </c>
      <c r="F833">
        <v>1614275535</v>
      </c>
      <c r="G833" s="1">
        <f>DATE(1970,1,1) + (F833/86400)</f>
        <v>44252.744618055556</v>
      </c>
      <c r="H833" s="5" t="str">
        <f>TEXT(Table1[[#This Row],[Create_date]],"yyyy")</f>
        <v>2021</v>
      </c>
      <c r="I833" s="1" t="str">
        <f>TEXT(G833, "dddd")</f>
        <v>Thursday</v>
      </c>
      <c r="J833" s="1" t="str">
        <f>TEXT(Table1[[#This Row],[Create_date]],"mmmm")</f>
        <v>February</v>
      </c>
      <c r="K833" s="3">
        <f>DATE(1970,1,1) + (F833/86400)</f>
        <v>44252.744618055556</v>
      </c>
      <c r="L833" s="2">
        <v>59</v>
      </c>
      <c r="M833" t="s">
        <v>321</v>
      </c>
      <c r="N833">
        <v>15204</v>
      </c>
      <c r="O833" t="str">
        <f>IF(N833&lt;=1000, "Very Low",
   IF(AND(N833&gt;1000, N833&lt;=10000), "Low",
      IF(AND(N833&gt;10000, N833&lt;=100000), "Medium",
         IF(AND(N833&gt;100000, N833&lt;=1000000), "High",
            IF(N833&gt;1000000, "Very High", "")
         )
      )
   )
)</f>
        <v>Medium</v>
      </c>
      <c r="P833" t="str">
        <f>IF(AND(HOUR(K833)&gt;=5, HOUR(K833)&lt;8), "Early Morning",
   IF(AND(HOUR(K833)&gt;=8, HOUR(K833)&lt;=11), "Morning",
      IF(AND(HOUR(K833)&gt;11, HOUR(K833)&lt;=12), "Late Morning",
         IF(AND(HOUR(K833)&gt;=12, HOUR(K833)&lt;13), "Afternoon",
            IF(AND(HOUR(K833)&gt;=13, HOUR(K833)&lt;=15), "Early Afternoon",
               IF(AND(HOUR(K833)&gt;=16, HOUR(K833)&lt;=17), "Late Afternoon",
                  IF(AND(HOUR(K833)&gt;=17, HOUR(K833)&lt;19), "Evening",
                     IF(AND(HOUR(K833)&gt;=19, HOUR(K833)&lt;=21), "Early Evening",
                        IF(OR(HOUR(K833)&gt;=22, HOUR(K833)&lt;5), "Night", "")
                     )
                  )
               )
            )
         )
      )
   )
)</f>
        <v>Late Afternoon</v>
      </c>
      <c r="Q833" s="4" t="str">
        <f>IF(OR(WEEKDAY(G833,1)=1, WEEKDAY(G833,1)=7), "Weekend", "Weekday")</f>
        <v>Weekday</v>
      </c>
    </row>
    <row r="834" spans="1:17" x14ac:dyDescent="0.25">
      <c r="A834">
        <v>14</v>
      </c>
      <c r="B834">
        <v>407</v>
      </c>
      <c r="C834">
        <v>30</v>
      </c>
      <c r="D834">
        <v>1280</v>
      </c>
      <c r="E834">
        <v>720</v>
      </c>
      <c r="F834">
        <v>1614274597</v>
      </c>
      <c r="G834" s="1">
        <f>DATE(1970,1,1) + (F834/86400)</f>
        <v>44252.733761574069</v>
      </c>
      <c r="H834" s="5" t="str">
        <f>TEXT(Table1[[#This Row],[Create_date]],"yyyy")</f>
        <v>2021</v>
      </c>
      <c r="I834" s="1" t="str">
        <f>TEXT(G834, "dddd")</f>
        <v>Thursday</v>
      </c>
      <c r="J834" s="1" t="str">
        <f>TEXT(Table1[[#This Row],[Create_date]],"mmmm")</f>
        <v>February</v>
      </c>
      <c r="K834" s="3">
        <f>DATE(1970,1,1) + (F834/86400)</f>
        <v>44252.733761574069</v>
      </c>
      <c r="L834" s="2">
        <v>29</v>
      </c>
      <c r="M834" t="s">
        <v>924</v>
      </c>
      <c r="N834">
        <v>9109</v>
      </c>
      <c r="O834" t="str">
        <f>IF(N834&lt;=1000, "Very Low",
   IF(AND(N834&gt;1000, N834&lt;=10000), "Low",
      IF(AND(N834&gt;10000, N834&lt;=100000), "Medium",
         IF(AND(N834&gt;100000, N834&lt;=1000000), "High",
            IF(N834&gt;1000000, "Very High", "")
         )
      )
   )
)</f>
        <v>Low</v>
      </c>
      <c r="P834" t="str">
        <f>IF(AND(HOUR(K834)&gt;=5, HOUR(K834)&lt;8), "Early Morning",
   IF(AND(HOUR(K834)&gt;=8, HOUR(K834)&lt;=11), "Morning",
      IF(AND(HOUR(K834)&gt;11, HOUR(K834)&lt;=12), "Late Morning",
         IF(AND(HOUR(K834)&gt;=12, HOUR(K834)&lt;13), "Afternoon",
            IF(AND(HOUR(K834)&gt;=13, HOUR(K834)&lt;=15), "Early Afternoon",
               IF(AND(HOUR(K834)&gt;=16, HOUR(K834)&lt;=17), "Late Afternoon",
                  IF(AND(HOUR(K834)&gt;=17, HOUR(K834)&lt;19), "Evening",
                     IF(AND(HOUR(K834)&gt;=19, HOUR(K834)&lt;=21), "Early Evening",
                        IF(OR(HOUR(K834)&gt;=22, HOUR(K834)&lt;5), "Night", "")
                     )
                  )
               )
            )
         )
      )
   )
)</f>
        <v>Late Afternoon</v>
      </c>
      <c r="Q834" s="4" t="str">
        <f>IF(OR(WEEKDAY(G834,1)=1, WEEKDAY(G834,1)=7), "Weekend", "Weekday")</f>
        <v>Weekday</v>
      </c>
    </row>
    <row r="835" spans="1:17" x14ac:dyDescent="0.25">
      <c r="A835">
        <v>14</v>
      </c>
      <c r="B835">
        <v>515</v>
      </c>
      <c r="C835">
        <v>8</v>
      </c>
      <c r="D835">
        <v>1280</v>
      </c>
      <c r="E835">
        <v>720</v>
      </c>
      <c r="F835">
        <v>1614196102</v>
      </c>
      <c r="G835" s="1">
        <f>DATE(1970,1,1) + (F835/86400)</f>
        <v>44251.825254629628</v>
      </c>
      <c r="H835" s="5" t="str">
        <f>TEXT(Table1[[#This Row],[Create_date]],"yyyy")</f>
        <v>2021</v>
      </c>
      <c r="I835" s="1" t="str">
        <f>TEXT(G835, "dddd")</f>
        <v>Wednesday</v>
      </c>
      <c r="J835" s="1" t="str">
        <f>TEXT(Table1[[#This Row],[Create_date]],"mmmm")</f>
        <v>February</v>
      </c>
      <c r="K835" s="3">
        <f>DATE(1970,1,1) + (F835/86400)</f>
        <v>44251.825254629628</v>
      </c>
      <c r="L835" s="2">
        <v>34</v>
      </c>
      <c r="M835" t="s">
        <v>322</v>
      </c>
      <c r="N835">
        <v>15778</v>
      </c>
      <c r="O835" t="str">
        <f>IF(N835&lt;=1000, "Very Low",
   IF(AND(N835&gt;1000, N835&lt;=10000), "Low",
      IF(AND(N835&gt;10000, N835&lt;=100000), "Medium",
         IF(AND(N835&gt;100000, N835&lt;=1000000), "High",
            IF(N835&gt;1000000, "Very High", "")
         )
      )
   )
)</f>
        <v>Medium</v>
      </c>
      <c r="P835" t="str">
        <f>IF(AND(HOUR(K835)&gt;=5, HOUR(K835)&lt;8), "Early Morning",
   IF(AND(HOUR(K835)&gt;=8, HOUR(K835)&lt;=11), "Morning",
      IF(AND(HOUR(K835)&gt;11, HOUR(K835)&lt;=12), "Late Morning",
         IF(AND(HOUR(K835)&gt;=12, HOUR(K835)&lt;13), "Afternoon",
            IF(AND(HOUR(K835)&gt;=13, HOUR(K835)&lt;=15), "Early Afternoon",
               IF(AND(HOUR(K835)&gt;=16, HOUR(K835)&lt;=17), "Late Afternoon",
                  IF(AND(HOUR(K835)&gt;=17, HOUR(K835)&lt;19), "Evening",
                     IF(AND(HOUR(K835)&gt;=19, HOUR(K835)&lt;=21), "Early Evening",
                        IF(OR(HOUR(K835)&gt;=22, HOUR(K835)&lt;5), "Night", "")
                     )
                  )
               )
            )
         )
      )
   )
)</f>
        <v>Early Evening</v>
      </c>
      <c r="Q835" s="4" t="str">
        <f>IF(OR(WEEKDAY(G835,1)=1, WEEKDAY(G835,1)=7), "Weekend", "Weekday")</f>
        <v>Weekday</v>
      </c>
    </row>
    <row r="836" spans="1:17" x14ac:dyDescent="0.25">
      <c r="A836">
        <v>17</v>
      </c>
      <c r="B836">
        <v>287</v>
      </c>
      <c r="C836">
        <v>2</v>
      </c>
      <c r="D836">
        <v>1280</v>
      </c>
      <c r="E836">
        <v>720</v>
      </c>
      <c r="F836">
        <v>1614188681</v>
      </c>
      <c r="G836" s="1">
        <f>DATE(1970,1,1) + (F836/86400)</f>
        <v>44251.739363425921</v>
      </c>
      <c r="H836" s="5" t="str">
        <f>TEXT(Table1[[#This Row],[Create_date]],"yyyy")</f>
        <v>2021</v>
      </c>
      <c r="I836" s="1" t="str">
        <f>TEXT(G836, "dddd")</f>
        <v>Wednesday</v>
      </c>
      <c r="J836" s="1" t="str">
        <f>TEXT(Table1[[#This Row],[Create_date]],"mmmm")</f>
        <v>February</v>
      </c>
      <c r="K836" s="3">
        <f>DATE(1970,1,1) + (F836/86400)</f>
        <v>44251.739363425921</v>
      </c>
      <c r="L836" s="2">
        <v>6</v>
      </c>
      <c r="M836" t="s">
        <v>323</v>
      </c>
      <c r="N836">
        <v>11985</v>
      </c>
      <c r="O836" t="str">
        <f>IF(N836&lt;=1000, "Very Low",
   IF(AND(N836&gt;1000, N836&lt;=10000), "Low",
      IF(AND(N836&gt;10000, N836&lt;=100000), "Medium",
         IF(AND(N836&gt;100000, N836&lt;=1000000), "High",
            IF(N836&gt;1000000, "Very High", "")
         )
      )
   )
)</f>
        <v>Medium</v>
      </c>
      <c r="P836" t="str">
        <f>IF(AND(HOUR(K836)&gt;=5, HOUR(K836)&lt;8), "Early Morning",
   IF(AND(HOUR(K836)&gt;=8, HOUR(K836)&lt;=11), "Morning",
      IF(AND(HOUR(K836)&gt;11, HOUR(K836)&lt;=12), "Late Morning",
         IF(AND(HOUR(K836)&gt;=12, HOUR(K836)&lt;13), "Afternoon",
            IF(AND(HOUR(K836)&gt;=13, HOUR(K836)&lt;=15), "Early Afternoon",
               IF(AND(HOUR(K836)&gt;=16, HOUR(K836)&lt;=17), "Late Afternoon",
                  IF(AND(HOUR(K836)&gt;=17, HOUR(K836)&lt;19), "Evening",
                     IF(AND(HOUR(K836)&gt;=19, HOUR(K836)&lt;=21), "Early Evening",
                        IF(OR(HOUR(K836)&gt;=22, HOUR(K836)&lt;5), "Night", "")
                     )
                  )
               )
            )
         )
      )
   )
)</f>
        <v>Late Afternoon</v>
      </c>
      <c r="Q836" s="4" t="str">
        <f>IF(OR(WEEKDAY(G836,1)=1, WEEKDAY(G836,1)=7), "Weekend", "Weekday")</f>
        <v>Weekday</v>
      </c>
    </row>
    <row r="837" spans="1:17" x14ac:dyDescent="0.25">
      <c r="A837">
        <v>967</v>
      </c>
      <c r="B837">
        <v>71111</v>
      </c>
      <c r="C837">
        <v>1397</v>
      </c>
      <c r="D837">
        <v>1280</v>
      </c>
      <c r="E837">
        <v>720</v>
      </c>
      <c r="F837">
        <v>1614109231</v>
      </c>
      <c r="G837" s="1">
        <f>DATE(1970,1,1) + (F837/86400)</f>
        <v>44250.819803240738</v>
      </c>
      <c r="H837" s="5" t="str">
        <f>TEXT(Table1[[#This Row],[Create_date]],"yyyy")</f>
        <v>2021</v>
      </c>
      <c r="I837" s="1" t="str">
        <f>TEXT(G837, "dddd")</f>
        <v>Tuesday</v>
      </c>
      <c r="J837" s="1" t="str">
        <f>TEXT(Table1[[#This Row],[Create_date]],"mmmm")</f>
        <v>February</v>
      </c>
      <c r="K837" s="3">
        <f>DATE(1970,1,1) + (F837/86400)</f>
        <v>44250.819803240738</v>
      </c>
      <c r="L837" s="2">
        <v>23</v>
      </c>
      <c r="M837" t="s">
        <v>925</v>
      </c>
      <c r="N837">
        <v>1817449</v>
      </c>
      <c r="O837" t="str">
        <f>IF(N837&lt;=1000, "Very Low",
   IF(AND(N837&gt;1000, N837&lt;=10000), "Low",
      IF(AND(N837&gt;10000, N837&lt;=100000), "Medium",
         IF(AND(N837&gt;100000, N837&lt;=1000000), "High",
            IF(N837&gt;1000000, "Very High", "")
         )
      )
   )
)</f>
        <v>Very High</v>
      </c>
      <c r="P837" t="str">
        <f>IF(AND(HOUR(K837)&gt;=5, HOUR(K837)&lt;8), "Early Morning",
   IF(AND(HOUR(K837)&gt;=8, HOUR(K837)&lt;=11), "Morning",
      IF(AND(HOUR(K837)&gt;11, HOUR(K837)&lt;=12), "Late Morning",
         IF(AND(HOUR(K837)&gt;=12, HOUR(K837)&lt;13), "Afternoon",
            IF(AND(HOUR(K837)&gt;=13, HOUR(K837)&lt;=15), "Early Afternoon",
               IF(AND(HOUR(K837)&gt;=16, HOUR(K837)&lt;=17), "Late Afternoon",
                  IF(AND(HOUR(K837)&gt;=17, HOUR(K837)&lt;19), "Evening",
                     IF(AND(HOUR(K837)&gt;=19, HOUR(K837)&lt;=21), "Early Evening",
                        IF(OR(HOUR(K837)&gt;=22, HOUR(K837)&lt;5), "Night", "")
                     )
                  )
               )
            )
         )
      )
   )
)</f>
        <v>Early Evening</v>
      </c>
      <c r="Q837" s="4" t="str">
        <f>IF(OR(WEEKDAY(G837,1)=1, WEEKDAY(G837,1)=7), "Weekend", "Weekday")</f>
        <v>Weekday</v>
      </c>
    </row>
    <row r="838" spans="1:17" x14ac:dyDescent="0.25">
      <c r="A838">
        <v>8</v>
      </c>
      <c r="B838">
        <v>230</v>
      </c>
      <c r="C838">
        <v>6</v>
      </c>
      <c r="D838">
        <v>1280</v>
      </c>
      <c r="E838">
        <v>720</v>
      </c>
      <c r="F838">
        <v>1614029882</v>
      </c>
      <c r="G838" s="1">
        <f>DATE(1970,1,1) + (F838/86400)</f>
        <v>44249.901412037041</v>
      </c>
      <c r="H838" s="5" t="str">
        <f>TEXT(Table1[[#This Row],[Create_date]],"yyyy")</f>
        <v>2021</v>
      </c>
      <c r="I838" s="1" t="str">
        <f>TEXT(G838, "dddd")</f>
        <v>Monday</v>
      </c>
      <c r="J838" s="1" t="str">
        <f>TEXT(Table1[[#This Row],[Create_date]],"mmmm")</f>
        <v>February</v>
      </c>
      <c r="K838" s="3">
        <f>DATE(1970,1,1) + (F838/86400)</f>
        <v>44249.901412037041</v>
      </c>
      <c r="L838" s="2">
        <v>15</v>
      </c>
      <c r="M838" t="s">
        <v>926</v>
      </c>
      <c r="N838">
        <v>9332</v>
      </c>
      <c r="O838" t="str">
        <f>IF(N838&lt;=1000, "Very Low",
   IF(AND(N838&gt;1000, N838&lt;=10000), "Low",
      IF(AND(N838&gt;10000, N838&lt;=100000), "Medium",
         IF(AND(N838&gt;100000, N838&lt;=1000000), "High",
            IF(N838&gt;1000000, "Very High", "")
         )
      )
   )
)</f>
        <v>Low</v>
      </c>
      <c r="P838" t="str">
        <f>IF(AND(HOUR(K838)&gt;=5, HOUR(K838)&lt;8), "Early Morning",
   IF(AND(HOUR(K838)&gt;=8, HOUR(K838)&lt;=11), "Morning",
      IF(AND(HOUR(K838)&gt;11, HOUR(K838)&lt;=12), "Late Morning",
         IF(AND(HOUR(K838)&gt;=12, HOUR(K838)&lt;13), "Afternoon",
            IF(AND(HOUR(K838)&gt;=13, HOUR(K838)&lt;=15), "Early Afternoon",
               IF(AND(HOUR(K838)&gt;=16, HOUR(K838)&lt;=17), "Late Afternoon",
                  IF(AND(HOUR(K838)&gt;=17, HOUR(K838)&lt;19), "Evening",
                     IF(AND(HOUR(K838)&gt;=19, HOUR(K838)&lt;=21), "Early Evening",
                        IF(OR(HOUR(K838)&gt;=22, HOUR(K838)&lt;5), "Night", "")
                     )
                  )
               )
            )
         )
      )
   )
)</f>
        <v>Early Evening</v>
      </c>
      <c r="Q838" s="4" t="str">
        <f>IF(OR(WEEKDAY(G838,1)=1, WEEKDAY(G838,1)=7), "Weekend", "Weekday")</f>
        <v>Weekday</v>
      </c>
    </row>
    <row r="839" spans="1:17" x14ac:dyDescent="0.25">
      <c r="A839">
        <v>7</v>
      </c>
      <c r="B839">
        <v>403</v>
      </c>
      <c r="C839">
        <v>1</v>
      </c>
      <c r="D839">
        <v>1280</v>
      </c>
      <c r="E839">
        <v>720</v>
      </c>
      <c r="F839">
        <v>1613778514</v>
      </c>
      <c r="G839" s="1">
        <f>DATE(1970,1,1) + (F839/86400)</f>
        <v>44246.992060185185</v>
      </c>
      <c r="H839" s="5" t="str">
        <f>TEXT(Table1[[#This Row],[Create_date]],"yyyy")</f>
        <v>2021</v>
      </c>
      <c r="I839" s="1" t="str">
        <f>TEXT(G839, "dddd")</f>
        <v>Friday</v>
      </c>
      <c r="J839" s="1" t="str">
        <f>TEXT(Table1[[#This Row],[Create_date]],"mmmm")</f>
        <v>February</v>
      </c>
      <c r="K839" s="3">
        <f>DATE(1970,1,1) + (F839/86400)</f>
        <v>44246.992060185185</v>
      </c>
      <c r="L839" s="2">
        <v>9</v>
      </c>
      <c r="M839" t="s">
        <v>927</v>
      </c>
      <c r="N839">
        <v>11771</v>
      </c>
      <c r="O839" t="str">
        <f>IF(N839&lt;=1000, "Very Low",
   IF(AND(N839&gt;1000, N839&lt;=10000), "Low",
      IF(AND(N839&gt;10000, N839&lt;=100000), "Medium",
         IF(AND(N839&gt;100000, N839&lt;=1000000), "High",
            IF(N839&gt;1000000, "Very High", "")
         )
      )
   )
)</f>
        <v>Medium</v>
      </c>
      <c r="P839" t="str">
        <f>IF(AND(HOUR(K839)&gt;=5, HOUR(K839)&lt;8), "Early Morning",
   IF(AND(HOUR(K839)&gt;=8, HOUR(K839)&lt;=11), "Morning",
      IF(AND(HOUR(K839)&gt;11, HOUR(K839)&lt;=12), "Late Morning",
         IF(AND(HOUR(K839)&gt;=12, HOUR(K839)&lt;13), "Afternoon",
            IF(AND(HOUR(K839)&gt;=13, HOUR(K839)&lt;=15), "Early Afternoon",
               IF(AND(HOUR(K839)&gt;=16, HOUR(K839)&lt;=17), "Late Afternoon",
                  IF(AND(HOUR(K839)&gt;=17, HOUR(K839)&lt;19), "Evening",
                     IF(AND(HOUR(K839)&gt;=19, HOUR(K839)&lt;=21), "Early Evening",
                        IF(OR(HOUR(K839)&gt;=22, HOUR(K839)&lt;5), "Night", "")
                     )
                  )
               )
            )
         )
      )
   )
)</f>
        <v>Night</v>
      </c>
      <c r="Q839" s="4" t="str">
        <f>IF(OR(WEEKDAY(G839,1)=1, WEEKDAY(G839,1)=7), "Weekend", "Weekday")</f>
        <v>Weekday</v>
      </c>
    </row>
    <row r="840" spans="1:17" x14ac:dyDescent="0.25">
      <c r="A840">
        <v>21</v>
      </c>
      <c r="B840">
        <v>1360</v>
      </c>
      <c r="C840">
        <v>154</v>
      </c>
      <c r="D840">
        <v>1280</v>
      </c>
      <c r="E840">
        <v>720</v>
      </c>
      <c r="F840">
        <v>1613676476</v>
      </c>
      <c r="G840" s="1">
        <f>DATE(1970,1,1) + (F840/86400)</f>
        <v>44245.811064814814</v>
      </c>
      <c r="H840" s="5" t="str">
        <f>TEXT(Table1[[#This Row],[Create_date]],"yyyy")</f>
        <v>2021</v>
      </c>
      <c r="I840" s="1" t="str">
        <f>TEXT(G840, "dddd")</f>
        <v>Thursday</v>
      </c>
      <c r="J840" s="1" t="str">
        <f>TEXT(Table1[[#This Row],[Create_date]],"mmmm")</f>
        <v>February</v>
      </c>
      <c r="K840" s="3">
        <f>DATE(1970,1,1) + (F840/86400)</f>
        <v>44245.811064814814</v>
      </c>
      <c r="L840" s="2">
        <v>10</v>
      </c>
      <c r="M840" t="s">
        <v>324</v>
      </c>
      <c r="N840">
        <v>18930</v>
      </c>
      <c r="O840" t="str">
        <f>IF(N840&lt;=1000, "Very Low",
   IF(AND(N840&gt;1000, N840&lt;=10000), "Low",
      IF(AND(N840&gt;10000, N840&lt;=100000), "Medium",
         IF(AND(N840&gt;100000, N840&lt;=1000000), "High",
            IF(N840&gt;1000000, "Very High", "")
         )
      )
   )
)</f>
        <v>Medium</v>
      </c>
      <c r="P840" t="str">
        <f>IF(AND(HOUR(K840)&gt;=5, HOUR(K840)&lt;8), "Early Morning",
   IF(AND(HOUR(K840)&gt;=8, HOUR(K840)&lt;=11), "Morning",
      IF(AND(HOUR(K840)&gt;11, HOUR(K840)&lt;=12), "Late Morning",
         IF(AND(HOUR(K840)&gt;=12, HOUR(K840)&lt;13), "Afternoon",
            IF(AND(HOUR(K840)&gt;=13, HOUR(K840)&lt;=15), "Early Afternoon",
               IF(AND(HOUR(K840)&gt;=16, HOUR(K840)&lt;=17), "Late Afternoon",
                  IF(AND(HOUR(K840)&gt;=17, HOUR(K840)&lt;19), "Evening",
                     IF(AND(HOUR(K840)&gt;=19, HOUR(K840)&lt;=21), "Early Evening",
                        IF(OR(HOUR(K840)&gt;=22, HOUR(K840)&lt;5), "Night", "")
                     )
                  )
               )
            )
         )
      )
   )
)</f>
        <v>Early Evening</v>
      </c>
      <c r="Q840" s="4" t="str">
        <f>IF(OR(WEEKDAY(G840,1)=1, WEEKDAY(G840,1)=7), "Weekend", "Weekday")</f>
        <v>Weekday</v>
      </c>
    </row>
    <row r="841" spans="1:17" x14ac:dyDescent="0.25">
      <c r="A841">
        <v>8</v>
      </c>
      <c r="B841">
        <v>269</v>
      </c>
      <c r="C841">
        <v>5</v>
      </c>
      <c r="D841">
        <v>1280</v>
      </c>
      <c r="E841">
        <v>720</v>
      </c>
      <c r="F841">
        <v>1613256870</v>
      </c>
      <c r="G841" s="1">
        <f>DATE(1970,1,1) + (F841/86400)</f>
        <v>44240.954513888893</v>
      </c>
      <c r="H841" s="5" t="str">
        <f>TEXT(Table1[[#This Row],[Create_date]],"yyyy")</f>
        <v>2021</v>
      </c>
      <c r="I841" s="1" t="str">
        <f>TEXT(G841, "dddd")</f>
        <v>Saturday</v>
      </c>
      <c r="J841" s="1" t="str">
        <f>TEXT(Table1[[#This Row],[Create_date]],"mmmm")</f>
        <v>February</v>
      </c>
      <c r="K841" s="3">
        <f>DATE(1970,1,1) + (F841/86400)</f>
        <v>44240.954513888893</v>
      </c>
      <c r="L841" s="2">
        <v>46</v>
      </c>
      <c r="M841" t="s">
        <v>325</v>
      </c>
      <c r="N841">
        <v>5114</v>
      </c>
      <c r="O841" t="str">
        <f>IF(N841&lt;=1000, "Very Low",
   IF(AND(N841&gt;1000, N841&lt;=10000), "Low",
      IF(AND(N841&gt;10000, N841&lt;=100000), "Medium",
         IF(AND(N841&gt;100000, N841&lt;=1000000), "High",
            IF(N841&gt;1000000, "Very High", "")
         )
      )
   )
)</f>
        <v>Low</v>
      </c>
      <c r="P841" t="str">
        <f>IF(AND(HOUR(K841)&gt;=5, HOUR(K841)&lt;8), "Early Morning",
   IF(AND(HOUR(K841)&gt;=8, HOUR(K841)&lt;=11), "Morning",
      IF(AND(HOUR(K841)&gt;11, HOUR(K841)&lt;=12), "Late Morning",
         IF(AND(HOUR(K841)&gt;=12, HOUR(K841)&lt;13), "Afternoon",
            IF(AND(HOUR(K841)&gt;=13, HOUR(K841)&lt;=15), "Early Afternoon",
               IF(AND(HOUR(K841)&gt;=16, HOUR(K841)&lt;=17), "Late Afternoon",
                  IF(AND(HOUR(K841)&gt;=17, HOUR(K841)&lt;19), "Evening",
                     IF(AND(HOUR(K841)&gt;=19, HOUR(K841)&lt;=21), "Early Evening",
                        IF(OR(HOUR(K841)&gt;=22, HOUR(K841)&lt;5), "Night", "")
                     )
                  )
               )
            )
         )
      )
   )
)</f>
        <v>Night</v>
      </c>
      <c r="Q841" s="4" t="str">
        <f>IF(OR(WEEKDAY(G841,1)=1, WEEKDAY(G841,1)=7), "Weekend", "Weekday")</f>
        <v>Weekend</v>
      </c>
    </row>
    <row r="842" spans="1:17" x14ac:dyDescent="0.25">
      <c r="A842">
        <v>3</v>
      </c>
      <c r="B842">
        <v>211</v>
      </c>
      <c r="C842">
        <v>10</v>
      </c>
      <c r="D842">
        <v>1280</v>
      </c>
      <c r="E842">
        <v>720</v>
      </c>
      <c r="F842">
        <v>1613157748</v>
      </c>
      <c r="G842" s="1">
        <f>DATE(1970,1,1) + (F842/86400)</f>
        <v>44239.807268518518</v>
      </c>
      <c r="H842" s="5" t="str">
        <f>TEXT(Table1[[#This Row],[Create_date]],"yyyy")</f>
        <v>2021</v>
      </c>
      <c r="I842" s="1" t="str">
        <f>TEXT(G842, "dddd")</f>
        <v>Friday</v>
      </c>
      <c r="J842" s="1" t="str">
        <f>TEXT(Table1[[#This Row],[Create_date]],"mmmm")</f>
        <v>February</v>
      </c>
      <c r="K842" s="3">
        <f>DATE(1970,1,1) + (F842/86400)</f>
        <v>44239.807268518518</v>
      </c>
      <c r="L842" s="2">
        <v>8</v>
      </c>
      <c r="M842" t="s">
        <v>928</v>
      </c>
      <c r="N842">
        <v>6349</v>
      </c>
      <c r="O842" t="str">
        <f>IF(N842&lt;=1000, "Very Low",
   IF(AND(N842&gt;1000, N842&lt;=10000), "Low",
      IF(AND(N842&gt;10000, N842&lt;=100000), "Medium",
         IF(AND(N842&gt;100000, N842&lt;=1000000), "High",
            IF(N842&gt;1000000, "Very High", "")
         )
      )
   )
)</f>
        <v>Low</v>
      </c>
      <c r="P842" t="str">
        <f>IF(AND(HOUR(K842)&gt;=5, HOUR(K842)&lt;8), "Early Morning",
   IF(AND(HOUR(K842)&gt;=8, HOUR(K842)&lt;=11), "Morning",
      IF(AND(HOUR(K842)&gt;11, HOUR(K842)&lt;=12), "Late Morning",
         IF(AND(HOUR(K842)&gt;=12, HOUR(K842)&lt;13), "Afternoon",
            IF(AND(HOUR(K842)&gt;=13, HOUR(K842)&lt;=15), "Early Afternoon",
               IF(AND(HOUR(K842)&gt;=16, HOUR(K842)&lt;=17), "Late Afternoon",
                  IF(AND(HOUR(K842)&gt;=17, HOUR(K842)&lt;19), "Evening",
                     IF(AND(HOUR(K842)&gt;=19, HOUR(K842)&lt;=21), "Early Evening",
                        IF(OR(HOUR(K842)&gt;=22, HOUR(K842)&lt;5), "Night", "")
                     )
                  )
               )
            )
         )
      )
   )
)</f>
        <v>Early Evening</v>
      </c>
      <c r="Q842" s="4" t="str">
        <f>IF(OR(WEEKDAY(G842,1)=1, WEEKDAY(G842,1)=7), "Weekend", "Weekday")</f>
        <v>Weekday</v>
      </c>
    </row>
    <row r="843" spans="1:17" x14ac:dyDescent="0.25">
      <c r="A843">
        <v>80</v>
      </c>
      <c r="B843">
        <v>1065</v>
      </c>
      <c r="C843">
        <v>11</v>
      </c>
      <c r="D843">
        <v>1280</v>
      </c>
      <c r="E843">
        <v>720</v>
      </c>
      <c r="F843">
        <v>1613072129</v>
      </c>
      <c r="G843" s="1">
        <f>DATE(1970,1,1) + (F843/86400)</f>
        <v>44238.816307870366</v>
      </c>
      <c r="H843" s="5" t="str">
        <f>TEXT(Table1[[#This Row],[Create_date]],"yyyy")</f>
        <v>2021</v>
      </c>
      <c r="I843" s="1" t="str">
        <f>TEXT(G843, "dddd")</f>
        <v>Thursday</v>
      </c>
      <c r="J843" s="1" t="str">
        <f>TEXT(Table1[[#This Row],[Create_date]],"mmmm")</f>
        <v>February</v>
      </c>
      <c r="K843" s="3">
        <f>DATE(1970,1,1) + (F843/86400)</f>
        <v>44238.816307870366</v>
      </c>
      <c r="L843" s="2">
        <v>10</v>
      </c>
      <c r="M843" t="s">
        <v>929</v>
      </c>
      <c r="N843">
        <v>21332</v>
      </c>
      <c r="O843" t="str">
        <f>IF(N843&lt;=1000, "Very Low",
   IF(AND(N843&gt;1000, N843&lt;=10000), "Low",
      IF(AND(N843&gt;10000, N843&lt;=100000), "Medium",
         IF(AND(N843&gt;100000, N843&lt;=1000000), "High",
            IF(N843&gt;1000000, "Very High", "")
         )
      )
   )
)</f>
        <v>Medium</v>
      </c>
      <c r="P843" t="str">
        <f>IF(AND(HOUR(K843)&gt;=5, HOUR(K843)&lt;8), "Early Morning",
   IF(AND(HOUR(K843)&gt;=8, HOUR(K843)&lt;=11), "Morning",
      IF(AND(HOUR(K843)&gt;11, HOUR(K843)&lt;=12), "Late Morning",
         IF(AND(HOUR(K843)&gt;=12, HOUR(K843)&lt;13), "Afternoon",
            IF(AND(HOUR(K843)&gt;=13, HOUR(K843)&lt;=15), "Early Afternoon",
               IF(AND(HOUR(K843)&gt;=16, HOUR(K843)&lt;=17), "Late Afternoon",
                  IF(AND(HOUR(K843)&gt;=17, HOUR(K843)&lt;19), "Evening",
                     IF(AND(HOUR(K843)&gt;=19, HOUR(K843)&lt;=21), "Early Evening",
                        IF(OR(HOUR(K843)&gt;=22, HOUR(K843)&lt;5), "Night", "")
                     )
                  )
               )
            )
         )
      )
   )
)</f>
        <v>Early Evening</v>
      </c>
      <c r="Q843" s="4" t="str">
        <f>IF(OR(WEEKDAY(G843,1)=1, WEEKDAY(G843,1)=7), "Weekend", "Weekday")</f>
        <v>Weekday</v>
      </c>
    </row>
    <row r="844" spans="1:17" x14ac:dyDescent="0.25">
      <c r="A844">
        <v>1</v>
      </c>
      <c r="B844">
        <v>558</v>
      </c>
      <c r="C844">
        <v>8</v>
      </c>
      <c r="D844">
        <v>1280</v>
      </c>
      <c r="E844">
        <v>720</v>
      </c>
      <c r="F844">
        <v>1612996500</v>
      </c>
      <c r="G844" s="1">
        <f>DATE(1970,1,1) + (F844/86400)</f>
        <v>44237.940972222219</v>
      </c>
      <c r="H844" s="5" t="str">
        <f>TEXT(Table1[[#This Row],[Create_date]],"yyyy")</f>
        <v>2021</v>
      </c>
      <c r="I844" s="1" t="str">
        <f>TEXT(G844, "dddd")</f>
        <v>Wednesday</v>
      </c>
      <c r="J844" s="1" t="str">
        <f>TEXT(Table1[[#This Row],[Create_date]],"mmmm")</f>
        <v>February</v>
      </c>
      <c r="K844" s="3">
        <f>DATE(1970,1,1) + (F844/86400)</f>
        <v>44237.940972222219</v>
      </c>
      <c r="L844" s="2">
        <v>7</v>
      </c>
      <c r="M844" t="s">
        <v>930</v>
      </c>
      <c r="N844">
        <v>14196</v>
      </c>
      <c r="O844" t="str">
        <f>IF(N844&lt;=1000, "Very Low",
   IF(AND(N844&gt;1000, N844&lt;=10000), "Low",
      IF(AND(N844&gt;10000, N844&lt;=100000), "Medium",
         IF(AND(N844&gt;100000, N844&lt;=1000000), "High",
            IF(N844&gt;1000000, "Very High", "")
         )
      )
   )
)</f>
        <v>Medium</v>
      </c>
      <c r="P844" t="str">
        <f>IF(AND(HOUR(K844)&gt;=5, HOUR(K844)&lt;8), "Early Morning",
   IF(AND(HOUR(K844)&gt;=8, HOUR(K844)&lt;=11), "Morning",
      IF(AND(HOUR(K844)&gt;11, HOUR(K844)&lt;=12), "Late Morning",
         IF(AND(HOUR(K844)&gt;=12, HOUR(K844)&lt;13), "Afternoon",
            IF(AND(HOUR(K844)&gt;=13, HOUR(K844)&lt;=15), "Early Afternoon",
               IF(AND(HOUR(K844)&gt;=16, HOUR(K844)&lt;=17), "Late Afternoon",
                  IF(AND(HOUR(K844)&gt;=17, HOUR(K844)&lt;19), "Evening",
                     IF(AND(HOUR(K844)&gt;=19, HOUR(K844)&lt;=21), "Early Evening",
                        IF(OR(HOUR(K844)&gt;=22, HOUR(K844)&lt;5), "Night", "")
                     )
                  )
               )
            )
         )
      )
   )
)</f>
        <v>Night</v>
      </c>
      <c r="Q844" s="4" t="str">
        <f>IF(OR(WEEKDAY(G844,1)=1, WEEKDAY(G844,1)=7), "Weekend", "Weekday")</f>
        <v>Weekday</v>
      </c>
    </row>
    <row r="845" spans="1:17" x14ac:dyDescent="0.25">
      <c r="A845">
        <v>12</v>
      </c>
      <c r="B845">
        <v>804</v>
      </c>
      <c r="C845">
        <v>17</v>
      </c>
      <c r="D845">
        <v>1280</v>
      </c>
      <c r="E845">
        <v>720</v>
      </c>
      <c r="F845">
        <v>1612810702</v>
      </c>
      <c r="G845" s="1">
        <f>DATE(1970,1,1) + (F845/86400)</f>
        <v>44235.790532407409</v>
      </c>
      <c r="H845" s="5" t="str">
        <f>TEXT(Table1[[#This Row],[Create_date]],"yyyy")</f>
        <v>2021</v>
      </c>
      <c r="I845" s="1" t="str">
        <f>TEXT(G845, "dddd")</f>
        <v>Monday</v>
      </c>
      <c r="J845" s="1" t="str">
        <f>TEXT(Table1[[#This Row],[Create_date]],"mmmm")</f>
        <v>February</v>
      </c>
      <c r="K845" s="3">
        <f>DATE(1970,1,1) + (F845/86400)</f>
        <v>44235.790532407409</v>
      </c>
      <c r="L845" s="2">
        <v>15</v>
      </c>
      <c r="M845" t="s">
        <v>931</v>
      </c>
      <c r="N845">
        <v>16717</v>
      </c>
      <c r="O845" t="str">
        <f>IF(N845&lt;=1000, "Very Low",
   IF(AND(N845&gt;1000, N845&lt;=10000), "Low",
      IF(AND(N845&gt;10000, N845&lt;=100000), "Medium",
         IF(AND(N845&gt;100000, N845&lt;=1000000), "High",
            IF(N845&gt;1000000, "Very High", "")
         )
      )
   )
)</f>
        <v>Medium</v>
      </c>
      <c r="P845" t="str">
        <f>IF(AND(HOUR(K845)&gt;=5, HOUR(K845)&lt;8), "Early Morning",
   IF(AND(HOUR(K845)&gt;=8, HOUR(K845)&lt;=11), "Morning",
      IF(AND(HOUR(K845)&gt;11, HOUR(K845)&lt;=12), "Late Morning",
         IF(AND(HOUR(K845)&gt;=12, HOUR(K845)&lt;13), "Afternoon",
            IF(AND(HOUR(K845)&gt;=13, HOUR(K845)&lt;=15), "Early Afternoon",
               IF(AND(HOUR(K845)&gt;=16, HOUR(K845)&lt;=17), "Late Afternoon",
                  IF(AND(HOUR(K845)&gt;=17, HOUR(K845)&lt;19), "Evening",
                     IF(AND(HOUR(K845)&gt;=19, HOUR(K845)&lt;=21), "Early Evening",
                        IF(OR(HOUR(K845)&gt;=22, HOUR(K845)&lt;5), "Night", "")
                     )
                  )
               )
            )
         )
      )
   )
)</f>
        <v>Evening</v>
      </c>
      <c r="Q845" s="4" t="str">
        <f>IF(OR(WEEKDAY(G845,1)=1, WEEKDAY(G845,1)=7), "Weekend", "Weekday")</f>
        <v>Weekday</v>
      </c>
    </row>
    <row r="846" spans="1:17" x14ac:dyDescent="0.25">
      <c r="A846">
        <v>1</v>
      </c>
      <c r="B846">
        <v>487</v>
      </c>
      <c r="C846">
        <v>2</v>
      </c>
      <c r="D846">
        <v>1280</v>
      </c>
      <c r="E846">
        <v>720</v>
      </c>
      <c r="F846">
        <v>1612758971</v>
      </c>
      <c r="G846" s="1">
        <f>DATE(1970,1,1) + (F846/86400)</f>
        <v>44235.191793981481</v>
      </c>
      <c r="H846" s="5" t="str">
        <f>TEXT(Table1[[#This Row],[Create_date]],"yyyy")</f>
        <v>2021</v>
      </c>
      <c r="I846" s="1" t="str">
        <f>TEXT(G846, "dddd")</f>
        <v>Monday</v>
      </c>
      <c r="J846" s="1" t="str">
        <f>TEXT(Table1[[#This Row],[Create_date]],"mmmm")</f>
        <v>February</v>
      </c>
      <c r="K846" s="3">
        <f>DATE(1970,1,1) + (F846/86400)</f>
        <v>44235.191793981481</v>
      </c>
      <c r="L846" s="2">
        <v>9</v>
      </c>
      <c r="M846" t="s">
        <v>932</v>
      </c>
      <c r="N846">
        <v>9979</v>
      </c>
      <c r="O846" t="str">
        <f>IF(N846&lt;=1000, "Very Low",
   IF(AND(N846&gt;1000, N846&lt;=10000), "Low",
      IF(AND(N846&gt;10000, N846&lt;=100000), "Medium",
         IF(AND(N846&gt;100000, N846&lt;=1000000), "High",
            IF(N846&gt;1000000, "Very High", "")
         )
      )
   )
)</f>
        <v>Low</v>
      </c>
      <c r="P846" t="str">
        <f>IF(AND(HOUR(K846)&gt;=5, HOUR(K846)&lt;8), "Early Morning",
   IF(AND(HOUR(K846)&gt;=8, HOUR(K846)&lt;=11), "Morning",
      IF(AND(HOUR(K846)&gt;11, HOUR(K846)&lt;=12), "Late Morning",
         IF(AND(HOUR(K846)&gt;=12, HOUR(K846)&lt;13), "Afternoon",
            IF(AND(HOUR(K846)&gt;=13, HOUR(K846)&lt;=15), "Early Afternoon",
               IF(AND(HOUR(K846)&gt;=16, HOUR(K846)&lt;=17), "Late Afternoon",
                  IF(AND(HOUR(K846)&gt;=17, HOUR(K846)&lt;19), "Evening",
                     IF(AND(HOUR(K846)&gt;=19, HOUR(K846)&lt;=21), "Early Evening",
                        IF(OR(HOUR(K846)&gt;=22, HOUR(K846)&lt;5), "Night", "")
                     )
                  )
               )
            )
         )
      )
   )
)</f>
        <v>Night</v>
      </c>
      <c r="Q846" s="4" t="str">
        <f>IF(OR(WEEKDAY(G846,1)=1, WEEKDAY(G846,1)=7), "Weekend", "Weekday")</f>
        <v>Weekday</v>
      </c>
    </row>
    <row r="847" spans="1:17" x14ac:dyDescent="0.25">
      <c r="A847">
        <v>2</v>
      </c>
      <c r="B847">
        <v>268</v>
      </c>
      <c r="C847">
        <v>2</v>
      </c>
      <c r="D847">
        <v>1280</v>
      </c>
      <c r="E847">
        <v>720</v>
      </c>
      <c r="F847">
        <v>1612743397</v>
      </c>
      <c r="G847" s="1">
        <f>DATE(1970,1,1) + (F847/86400)</f>
        <v>44235.01153935185</v>
      </c>
      <c r="H847" s="5" t="str">
        <f>TEXT(Table1[[#This Row],[Create_date]],"yyyy")</f>
        <v>2021</v>
      </c>
      <c r="I847" s="1" t="str">
        <f>TEXT(G847, "dddd")</f>
        <v>Monday</v>
      </c>
      <c r="J847" s="1" t="str">
        <f>TEXT(Table1[[#This Row],[Create_date]],"mmmm")</f>
        <v>February</v>
      </c>
      <c r="K847" s="3">
        <f>DATE(1970,1,1) + (F847/86400)</f>
        <v>44235.01153935185</v>
      </c>
      <c r="L847" s="2">
        <v>11</v>
      </c>
      <c r="M847" t="s">
        <v>326</v>
      </c>
      <c r="N847">
        <v>11278</v>
      </c>
      <c r="O847" t="str">
        <f>IF(N847&lt;=1000, "Very Low",
   IF(AND(N847&gt;1000, N847&lt;=10000), "Low",
      IF(AND(N847&gt;10000, N847&lt;=100000), "Medium",
         IF(AND(N847&gt;100000, N847&lt;=1000000), "High",
            IF(N847&gt;1000000, "Very High", "")
         )
      )
   )
)</f>
        <v>Medium</v>
      </c>
      <c r="P847" t="str">
        <f>IF(AND(HOUR(K847)&gt;=5, HOUR(K847)&lt;8), "Early Morning",
   IF(AND(HOUR(K847)&gt;=8, HOUR(K847)&lt;=11), "Morning",
      IF(AND(HOUR(K847)&gt;11, HOUR(K847)&lt;=12), "Late Morning",
         IF(AND(HOUR(K847)&gt;=12, HOUR(K847)&lt;13), "Afternoon",
            IF(AND(HOUR(K847)&gt;=13, HOUR(K847)&lt;=15), "Early Afternoon",
               IF(AND(HOUR(K847)&gt;=16, HOUR(K847)&lt;=17), "Late Afternoon",
                  IF(AND(HOUR(K847)&gt;=17, HOUR(K847)&lt;19), "Evening",
                     IF(AND(HOUR(K847)&gt;=19, HOUR(K847)&lt;=21), "Early Evening",
                        IF(OR(HOUR(K847)&gt;=22, HOUR(K847)&lt;5), "Night", "")
                     )
                  )
               )
            )
         )
      )
   )
)</f>
        <v>Night</v>
      </c>
      <c r="Q847" s="4" t="str">
        <f>IF(OR(WEEKDAY(G847,1)=1, WEEKDAY(G847,1)=7), "Weekend", "Weekday")</f>
        <v>Weekday</v>
      </c>
    </row>
    <row r="848" spans="1:17" x14ac:dyDescent="0.25">
      <c r="A848">
        <v>2</v>
      </c>
      <c r="B848">
        <v>195</v>
      </c>
      <c r="C848">
        <v>1</v>
      </c>
      <c r="D848">
        <v>1280</v>
      </c>
      <c r="E848">
        <v>720</v>
      </c>
      <c r="F848">
        <v>1612715153</v>
      </c>
      <c r="G848" s="1">
        <f>DATE(1970,1,1) + (F848/86400)</f>
        <v>44234.684641203705</v>
      </c>
      <c r="H848" s="5" t="str">
        <f>TEXT(Table1[[#This Row],[Create_date]],"yyyy")</f>
        <v>2021</v>
      </c>
      <c r="I848" s="1" t="str">
        <f>TEXT(G848, "dddd")</f>
        <v>Sunday</v>
      </c>
      <c r="J848" s="1" t="str">
        <f>TEXT(Table1[[#This Row],[Create_date]],"mmmm")</f>
        <v>February</v>
      </c>
      <c r="K848" s="3">
        <f>DATE(1970,1,1) + (F848/86400)</f>
        <v>44234.684641203705</v>
      </c>
      <c r="L848" s="2">
        <v>8</v>
      </c>
      <c r="M848" t="s">
        <v>933</v>
      </c>
      <c r="N848">
        <v>4825</v>
      </c>
      <c r="O848" t="str">
        <f>IF(N848&lt;=1000, "Very Low",
   IF(AND(N848&gt;1000, N848&lt;=10000), "Low",
      IF(AND(N848&gt;10000, N848&lt;=100000), "Medium",
         IF(AND(N848&gt;100000, N848&lt;=1000000), "High",
            IF(N848&gt;1000000, "Very High", "")
         )
      )
   )
)</f>
        <v>Low</v>
      </c>
      <c r="P848" t="str">
        <f>IF(AND(HOUR(K848)&gt;=5, HOUR(K848)&lt;8), "Early Morning",
   IF(AND(HOUR(K848)&gt;=8, HOUR(K848)&lt;=11), "Morning",
      IF(AND(HOUR(K848)&gt;11, HOUR(K848)&lt;=12), "Late Morning",
         IF(AND(HOUR(K848)&gt;=12, HOUR(K848)&lt;13), "Afternoon",
            IF(AND(HOUR(K848)&gt;=13, HOUR(K848)&lt;=15), "Early Afternoon",
               IF(AND(HOUR(K848)&gt;=16, HOUR(K848)&lt;=17), "Late Afternoon",
                  IF(AND(HOUR(K848)&gt;=17, HOUR(K848)&lt;19), "Evening",
                     IF(AND(HOUR(K848)&gt;=19, HOUR(K848)&lt;=21), "Early Evening",
                        IF(OR(HOUR(K848)&gt;=22, HOUR(K848)&lt;5), "Night", "")
                     )
                  )
               )
            )
         )
      )
   )
)</f>
        <v>Late Afternoon</v>
      </c>
      <c r="Q848" s="4" t="str">
        <f>IF(OR(WEEKDAY(G848,1)=1, WEEKDAY(G848,1)=7), "Weekend", "Weekday")</f>
        <v>Weekend</v>
      </c>
    </row>
    <row r="849" spans="1:17" x14ac:dyDescent="0.25">
      <c r="A849">
        <v>1</v>
      </c>
      <c r="B849">
        <v>137</v>
      </c>
      <c r="C849">
        <v>0</v>
      </c>
      <c r="D849">
        <v>1280</v>
      </c>
      <c r="E849">
        <v>720</v>
      </c>
      <c r="F849">
        <v>1612655349</v>
      </c>
      <c r="G849" s="1">
        <f>DATE(1970,1,1) + (F849/86400)</f>
        <v>44233.992465277777</v>
      </c>
      <c r="H849" s="5" t="str">
        <f>TEXT(Table1[[#This Row],[Create_date]],"yyyy")</f>
        <v>2021</v>
      </c>
      <c r="I849" s="1" t="str">
        <f>TEXT(G849, "dddd")</f>
        <v>Saturday</v>
      </c>
      <c r="J849" s="1" t="str">
        <f>TEXT(Table1[[#This Row],[Create_date]],"mmmm")</f>
        <v>February</v>
      </c>
      <c r="K849" s="3">
        <f>DATE(1970,1,1) + (F849/86400)</f>
        <v>44233.992465277777</v>
      </c>
      <c r="L849" s="2">
        <v>11</v>
      </c>
      <c r="M849" t="s">
        <v>327</v>
      </c>
      <c r="N849">
        <v>5647</v>
      </c>
      <c r="O849" t="str">
        <f>IF(N849&lt;=1000, "Very Low",
   IF(AND(N849&gt;1000, N849&lt;=10000), "Low",
      IF(AND(N849&gt;10000, N849&lt;=100000), "Medium",
         IF(AND(N849&gt;100000, N849&lt;=1000000), "High",
            IF(N849&gt;1000000, "Very High", "")
         )
      )
   )
)</f>
        <v>Low</v>
      </c>
      <c r="P849" t="str">
        <f>IF(AND(HOUR(K849)&gt;=5, HOUR(K849)&lt;8), "Early Morning",
   IF(AND(HOUR(K849)&gt;=8, HOUR(K849)&lt;=11), "Morning",
      IF(AND(HOUR(K849)&gt;11, HOUR(K849)&lt;=12), "Late Morning",
         IF(AND(HOUR(K849)&gt;=12, HOUR(K849)&lt;13), "Afternoon",
            IF(AND(HOUR(K849)&gt;=13, HOUR(K849)&lt;=15), "Early Afternoon",
               IF(AND(HOUR(K849)&gt;=16, HOUR(K849)&lt;=17), "Late Afternoon",
                  IF(AND(HOUR(K849)&gt;=17, HOUR(K849)&lt;19), "Evening",
                     IF(AND(HOUR(K849)&gt;=19, HOUR(K849)&lt;=21), "Early Evening",
                        IF(OR(HOUR(K849)&gt;=22, HOUR(K849)&lt;5), "Night", "")
                     )
                  )
               )
            )
         )
      )
   )
)</f>
        <v>Night</v>
      </c>
      <c r="Q849" s="4" t="str">
        <f>IF(OR(WEEKDAY(G849,1)=1, WEEKDAY(G849,1)=7), "Weekend", "Weekday")</f>
        <v>Weekend</v>
      </c>
    </row>
    <row r="850" spans="1:17" x14ac:dyDescent="0.25">
      <c r="A850">
        <v>10</v>
      </c>
      <c r="B850">
        <v>326</v>
      </c>
      <c r="C850">
        <v>8</v>
      </c>
      <c r="D850">
        <v>1280</v>
      </c>
      <c r="E850">
        <v>720</v>
      </c>
      <c r="F850">
        <v>1612564589</v>
      </c>
      <c r="G850" s="1">
        <f>DATE(1970,1,1) + (F850/86400)</f>
        <v>44232.942002314812</v>
      </c>
      <c r="H850" s="5" t="str">
        <f>TEXT(Table1[[#This Row],[Create_date]],"yyyy")</f>
        <v>2021</v>
      </c>
      <c r="I850" s="1" t="str">
        <f>TEXT(G850, "dddd")</f>
        <v>Friday</v>
      </c>
      <c r="J850" s="1" t="str">
        <f>TEXT(Table1[[#This Row],[Create_date]],"mmmm")</f>
        <v>February</v>
      </c>
      <c r="K850" s="3">
        <f>DATE(1970,1,1) + (F850/86400)</f>
        <v>44232.942002314812</v>
      </c>
      <c r="L850" s="2">
        <v>10</v>
      </c>
      <c r="M850" t="s">
        <v>934</v>
      </c>
      <c r="N850">
        <v>8105</v>
      </c>
      <c r="O850" t="str">
        <f>IF(N850&lt;=1000, "Very Low",
   IF(AND(N850&gt;1000, N850&lt;=10000), "Low",
      IF(AND(N850&gt;10000, N850&lt;=100000), "Medium",
         IF(AND(N850&gt;100000, N850&lt;=1000000), "High",
            IF(N850&gt;1000000, "Very High", "")
         )
      )
   )
)</f>
        <v>Low</v>
      </c>
      <c r="P850" t="str">
        <f>IF(AND(HOUR(K850)&gt;=5, HOUR(K850)&lt;8), "Early Morning",
   IF(AND(HOUR(K850)&gt;=8, HOUR(K850)&lt;=11), "Morning",
      IF(AND(HOUR(K850)&gt;11, HOUR(K850)&lt;=12), "Late Morning",
         IF(AND(HOUR(K850)&gt;=12, HOUR(K850)&lt;13), "Afternoon",
            IF(AND(HOUR(K850)&gt;=13, HOUR(K850)&lt;=15), "Early Afternoon",
               IF(AND(HOUR(K850)&gt;=16, HOUR(K850)&lt;=17), "Late Afternoon",
                  IF(AND(HOUR(K850)&gt;=17, HOUR(K850)&lt;19), "Evening",
                     IF(AND(HOUR(K850)&gt;=19, HOUR(K850)&lt;=21), "Early Evening",
                        IF(OR(HOUR(K850)&gt;=22, HOUR(K850)&lt;5), "Night", "")
                     )
                  )
               )
            )
         )
      )
   )
)</f>
        <v>Night</v>
      </c>
      <c r="Q850" s="4" t="str">
        <f>IF(OR(WEEKDAY(G850,1)=1, WEEKDAY(G850,1)=7), "Weekend", "Weekday")</f>
        <v>Weekday</v>
      </c>
    </row>
    <row r="851" spans="1:17" x14ac:dyDescent="0.25">
      <c r="A851">
        <v>194</v>
      </c>
      <c r="B851">
        <v>17556</v>
      </c>
      <c r="C851">
        <v>71</v>
      </c>
      <c r="D851">
        <v>1280</v>
      </c>
      <c r="E851">
        <v>720</v>
      </c>
      <c r="F851">
        <v>1612474103</v>
      </c>
      <c r="G851" s="1">
        <f>DATE(1970,1,1) + (F851/86400)</f>
        <v>44231.89471064815</v>
      </c>
      <c r="H851" s="5" t="str">
        <f>TEXT(Table1[[#This Row],[Create_date]],"yyyy")</f>
        <v>2021</v>
      </c>
      <c r="I851" s="1" t="str">
        <f>TEXT(G851, "dddd")</f>
        <v>Thursday</v>
      </c>
      <c r="J851" s="1" t="str">
        <f>TEXT(Table1[[#This Row],[Create_date]],"mmmm")</f>
        <v>February</v>
      </c>
      <c r="K851" s="3">
        <f>DATE(1970,1,1) + (F851/86400)</f>
        <v>44231.89471064815</v>
      </c>
      <c r="L851" s="2">
        <v>11</v>
      </c>
      <c r="M851" t="s">
        <v>935</v>
      </c>
      <c r="N851">
        <v>205831</v>
      </c>
      <c r="O851" t="str">
        <f>IF(N851&lt;=1000, "Very Low",
   IF(AND(N851&gt;1000, N851&lt;=10000), "Low",
      IF(AND(N851&gt;10000, N851&lt;=100000), "Medium",
         IF(AND(N851&gt;100000, N851&lt;=1000000), "High",
            IF(N851&gt;1000000, "Very High", "")
         )
      )
   )
)</f>
        <v>High</v>
      </c>
      <c r="P851" t="str">
        <f>IF(AND(HOUR(K851)&gt;=5, HOUR(K851)&lt;8), "Early Morning",
   IF(AND(HOUR(K851)&gt;=8, HOUR(K851)&lt;=11), "Morning",
      IF(AND(HOUR(K851)&gt;11, HOUR(K851)&lt;=12), "Late Morning",
         IF(AND(HOUR(K851)&gt;=12, HOUR(K851)&lt;13), "Afternoon",
            IF(AND(HOUR(K851)&gt;=13, HOUR(K851)&lt;=15), "Early Afternoon",
               IF(AND(HOUR(K851)&gt;=16, HOUR(K851)&lt;=17), "Late Afternoon",
                  IF(AND(HOUR(K851)&gt;=17, HOUR(K851)&lt;19), "Evening",
                     IF(AND(HOUR(K851)&gt;=19, HOUR(K851)&lt;=21), "Early Evening",
                        IF(OR(HOUR(K851)&gt;=22, HOUR(K851)&lt;5), "Night", "")
                     )
                  )
               )
            )
         )
      )
   )
)</f>
        <v>Early Evening</v>
      </c>
      <c r="Q851" s="4" t="str">
        <f>IF(OR(WEEKDAY(G851,1)=1, WEEKDAY(G851,1)=7), "Weekend", "Weekday")</f>
        <v>Weekday</v>
      </c>
    </row>
    <row r="852" spans="1:17" x14ac:dyDescent="0.25">
      <c r="A852">
        <v>13</v>
      </c>
      <c r="B852">
        <v>216</v>
      </c>
      <c r="C852">
        <v>13</v>
      </c>
      <c r="D852">
        <v>1280</v>
      </c>
      <c r="E852">
        <v>720</v>
      </c>
      <c r="F852">
        <v>1612389077</v>
      </c>
      <c r="G852" s="1">
        <f>DATE(1970,1,1) + (F852/86400)</f>
        <v>44230.910613425927</v>
      </c>
      <c r="H852" s="5" t="str">
        <f>TEXT(Table1[[#This Row],[Create_date]],"yyyy")</f>
        <v>2021</v>
      </c>
      <c r="I852" s="1" t="str">
        <f>TEXT(G852, "dddd")</f>
        <v>Wednesday</v>
      </c>
      <c r="J852" s="1" t="str">
        <f>TEXT(Table1[[#This Row],[Create_date]],"mmmm")</f>
        <v>February</v>
      </c>
      <c r="K852" s="3">
        <f>DATE(1970,1,1) + (F852/86400)</f>
        <v>44230.910613425927</v>
      </c>
      <c r="L852" s="2">
        <v>21</v>
      </c>
      <c r="M852" t="s">
        <v>328</v>
      </c>
      <c r="N852">
        <v>7933</v>
      </c>
      <c r="O852" t="str">
        <f>IF(N852&lt;=1000, "Very Low",
   IF(AND(N852&gt;1000, N852&lt;=10000), "Low",
      IF(AND(N852&gt;10000, N852&lt;=100000), "Medium",
         IF(AND(N852&gt;100000, N852&lt;=1000000), "High",
            IF(N852&gt;1000000, "Very High", "")
         )
      )
   )
)</f>
        <v>Low</v>
      </c>
      <c r="P852" t="str">
        <f>IF(AND(HOUR(K852)&gt;=5, HOUR(K852)&lt;8), "Early Morning",
   IF(AND(HOUR(K852)&gt;=8, HOUR(K852)&lt;=11), "Morning",
      IF(AND(HOUR(K852)&gt;11, HOUR(K852)&lt;=12), "Late Morning",
         IF(AND(HOUR(K852)&gt;=12, HOUR(K852)&lt;13), "Afternoon",
            IF(AND(HOUR(K852)&gt;=13, HOUR(K852)&lt;=15), "Early Afternoon",
               IF(AND(HOUR(K852)&gt;=16, HOUR(K852)&lt;=17), "Late Afternoon",
                  IF(AND(HOUR(K852)&gt;=17, HOUR(K852)&lt;19), "Evening",
                     IF(AND(HOUR(K852)&gt;=19, HOUR(K852)&lt;=21), "Early Evening",
                        IF(OR(HOUR(K852)&gt;=22, HOUR(K852)&lt;5), "Night", "")
                     )
                  )
               )
            )
         )
      )
   )
)</f>
        <v>Early Evening</v>
      </c>
      <c r="Q852" s="4" t="str">
        <f>IF(OR(WEEKDAY(G852,1)=1, WEEKDAY(G852,1)=7), "Weekend", "Weekday")</f>
        <v>Weekday</v>
      </c>
    </row>
    <row r="853" spans="1:17" x14ac:dyDescent="0.25">
      <c r="A853">
        <v>7</v>
      </c>
      <c r="B853">
        <v>943</v>
      </c>
      <c r="C853">
        <v>7</v>
      </c>
      <c r="D853">
        <v>1280</v>
      </c>
      <c r="E853">
        <v>720</v>
      </c>
      <c r="F853">
        <v>1612120514</v>
      </c>
      <c r="G853" s="1">
        <f>DATE(1970,1,1) + (F853/86400)</f>
        <v>44227.802245370374</v>
      </c>
      <c r="H853" s="5" t="str">
        <f>TEXT(Table1[[#This Row],[Create_date]],"yyyy")</f>
        <v>2021</v>
      </c>
      <c r="I853" s="1" t="str">
        <f>TEXT(G853, "dddd")</f>
        <v>Sunday</v>
      </c>
      <c r="J853" s="1" t="str">
        <f>TEXT(Table1[[#This Row],[Create_date]],"mmmm")</f>
        <v>January</v>
      </c>
      <c r="K853" s="3">
        <f>DATE(1970,1,1) + (F853/86400)</f>
        <v>44227.802245370374</v>
      </c>
      <c r="L853" s="2">
        <v>12</v>
      </c>
      <c r="M853" t="s">
        <v>329</v>
      </c>
      <c r="N853">
        <v>63917</v>
      </c>
      <c r="O853" t="str">
        <f>IF(N853&lt;=1000, "Very Low",
   IF(AND(N853&gt;1000, N853&lt;=10000), "Low",
      IF(AND(N853&gt;10000, N853&lt;=100000), "Medium",
         IF(AND(N853&gt;100000, N853&lt;=1000000), "High",
            IF(N853&gt;1000000, "Very High", "")
         )
      )
   )
)</f>
        <v>Medium</v>
      </c>
      <c r="P853" t="str">
        <f>IF(AND(HOUR(K853)&gt;=5, HOUR(K853)&lt;8), "Early Morning",
   IF(AND(HOUR(K853)&gt;=8, HOUR(K853)&lt;=11), "Morning",
      IF(AND(HOUR(K853)&gt;11, HOUR(K853)&lt;=12), "Late Morning",
         IF(AND(HOUR(K853)&gt;=12, HOUR(K853)&lt;13), "Afternoon",
            IF(AND(HOUR(K853)&gt;=13, HOUR(K853)&lt;=15), "Early Afternoon",
               IF(AND(HOUR(K853)&gt;=16, HOUR(K853)&lt;=17), "Late Afternoon",
                  IF(AND(HOUR(K853)&gt;=17, HOUR(K853)&lt;19), "Evening",
                     IF(AND(HOUR(K853)&gt;=19, HOUR(K853)&lt;=21), "Early Evening",
                        IF(OR(HOUR(K853)&gt;=22, HOUR(K853)&lt;5), "Night", "")
                     )
                  )
               )
            )
         )
      )
   )
)</f>
        <v>Early Evening</v>
      </c>
      <c r="Q853" s="4" t="str">
        <f>IF(OR(WEEKDAY(G853,1)=1, WEEKDAY(G853,1)=7), "Weekend", "Weekday")</f>
        <v>Weekend</v>
      </c>
    </row>
    <row r="854" spans="1:17" x14ac:dyDescent="0.25">
      <c r="A854">
        <v>26</v>
      </c>
      <c r="B854">
        <v>363</v>
      </c>
      <c r="C854">
        <v>5</v>
      </c>
      <c r="D854">
        <v>1280</v>
      </c>
      <c r="E854">
        <v>720</v>
      </c>
      <c r="F854">
        <v>1611941843</v>
      </c>
      <c r="G854" s="1">
        <f>DATE(1970,1,1) + (F854/86400)</f>
        <v>44225.734293981484</v>
      </c>
      <c r="H854" s="5" t="str">
        <f>TEXT(Table1[[#This Row],[Create_date]],"yyyy")</f>
        <v>2021</v>
      </c>
      <c r="I854" s="1" t="str">
        <f>TEXT(G854, "dddd")</f>
        <v>Friday</v>
      </c>
      <c r="J854" s="1" t="str">
        <f>TEXT(Table1[[#This Row],[Create_date]],"mmmm")</f>
        <v>January</v>
      </c>
      <c r="K854" s="3">
        <f>DATE(1970,1,1) + (F854/86400)</f>
        <v>44225.734293981484</v>
      </c>
      <c r="L854" s="2">
        <v>15</v>
      </c>
      <c r="M854" t="s">
        <v>936</v>
      </c>
      <c r="N854">
        <v>9589</v>
      </c>
      <c r="O854" t="str">
        <f>IF(N854&lt;=1000, "Very Low",
   IF(AND(N854&gt;1000, N854&lt;=10000), "Low",
      IF(AND(N854&gt;10000, N854&lt;=100000), "Medium",
         IF(AND(N854&gt;100000, N854&lt;=1000000), "High",
            IF(N854&gt;1000000, "Very High", "")
         )
      )
   )
)</f>
        <v>Low</v>
      </c>
      <c r="P854" t="str">
        <f>IF(AND(HOUR(K854)&gt;=5, HOUR(K854)&lt;8), "Early Morning",
   IF(AND(HOUR(K854)&gt;=8, HOUR(K854)&lt;=11), "Morning",
      IF(AND(HOUR(K854)&gt;11, HOUR(K854)&lt;=12), "Late Morning",
         IF(AND(HOUR(K854)&gt;=12, HOUR(K854)&lt;13), "Afternoon",
            IF(AND(HOUR(K854)&gt;=13, HOUR(K854)&lt;=15), "Early Afternoon",
               IF(AND(HOUR(K854)&gt;=16, HOUR(K854)&lt;=17), "Late Afternoon",
                  IF(AND(HOUR(K854)&gt;=17, HOUR(K854)&lt;19), "Evening",
                     IF(AND(HOUR(K854)&gt;=19, HOUR(K854)&lt;=21), "Early Evening",
                        IF(OR(HOUR(K854)&gt;=22, HOUR(K854)&lt;5), "Night", "")
                     )
                  )
               )
            )
         )
      )
   )
)</f>
        <v>Late Afternoon</v>
      </c>
      <c r="Q854" s="4" t="str">
        <f>IF(OR(WEEKDAY(G854,1)=1, WEEKDAY(G854,1)=7), "Weekend", "Weekday")</f>
        <v>Weekday</v>
      </c>
    </row>
    <row r="855" spans="1:17" x14ac:dyDescent="0.25">
      <c r="A855">
        <v>25</v>
      </c>
      <c r="B855">
        <v>1237</v>
      </c>
      <c r="C855">
        <v>40</v>
      </c>
      <c r="D855">
        <v>1280</v>
      </c>
      <c r="E855">
        <v>720</v>
      </c>
      <c r="F855">
        <v>1611704529</v>
      </c>
      <c r="G855" s="1">
        <f>DATE(1970,1,1) + (F855/86400)</f>
        <v>44222.987604166672</v>
      </c>
      <c r="H855" s="5" t="str">
        <f>TEXT(Table1[[#This Row],[Create_date]],"yyyy")</f>
        <v>2021</v>
      </c>
      <c r="I855" s="1" t="str">
        <f>TEXT(G855, "dddd")</f>
        <v>Tuesday</v>
      </c>
      <c r="J855" s="1" t="str">
        <f>TEXT(Table1[[#This Row],[Create_date]],"mmmm")</f>
        <v>January</v>
      </c>
      <c r="K855" s="3">
        <f>DATE(1970,1,1) + (F855/86400)</f>
        <v>44222.987604166672</v>
      </c>
      <c r="L855" s="2">
        <v>6</v>
      </c>
      <c r="M855" t="s">
        <v>330</v>
      </c>
      <c r="N855">
        <v>37074</v>
      </c>
      <c r="O855" t="str">
        <f>IF(N855&lt;=1000, "Very Low",
   IF(AND(N855&gt;1000, N855&lt;=10000), "Low",
      IF(AND(N855&gt;10000, N855&lt;=100000), "Medium",
         IF(AND(N855&gt;100000, N855&lt;=1000000), "High",
            IF(N855&gt;1000000, "Very High", "")
         )
      )
   )
)</f>
        <v>Medium</v>
      </c>
      <c r="P855" t="str">
        <f>IF(AND(HOUR(K855)&gt;=5, HOUR(K855)&lt;8), "Early Morning",
   IF(AND(HOUR(K855)&gt;=8, HOUR(K855)&lt;=11), "Morning",
      IF(AND(HOUR(K855)&gt;11, HOUR(K855)&lt;=12), "Late Morning",
         IF(AND(HOUR(K855)&gt;=12, HOUR(K855)&lt;13), "Afternoon",
            IF(AND(HOUR(K855)&gt;=13, HOUR(K855)&lt;=15), "Early Afternoon",
               IF(AND(HOUR(K855)&gt;=16, HOUR(K855)&lt;=17), "Late Afternoon",
                  IF(AND(HOUR(K855)&gt;=17, HOUR(K855)&lt;19), "Evening",
                     IF(AND(HOUR(K855)&gt;=19, HOUR(K855)&lt;=21), "Early Evening",
                        IF(OR(HOUR(K855)&gt;=22, HOUR(K855)&lt;5), "Night", "")
                     )
                  )
               )
            )
         )
      )
   )
)</f>
        <v>Night</v>
      </c>
      <c r="Q855" s="4" t="str">
        <f>IF(OR(WEEKDAY(G855,1)=1, WEEKDAY(G855,1)=7), "Weekend", "Weekday")</f>
        <v>Weekday</v>
      </c>
    </row>
    <row r="856" spans="1:17" x14ac:dyDescent="0.25">
      <c r="A856">
        <v>1</v>
      </c>
      <c r="B856">
        <v>162</v>
      </c>
      <c r="C856">
        <v>0</v>
      </c>
      <c r="D856">
        <v>1280</v>
      </c>
      <c r="E856">
        <v>720</v>
      </c>
      <c r="F856">
        <v>1611622099</v>
      </c>
      <c r="G856" s="1">
        <f>DATE(1970,1,1) + (F856/86400)</f>
        <v>44222.033553240741</v>
      </c>
      <c r="H856" s="5" t="str">
        <f>TEXT(Table1[[#This Row],[Create_date]],"yyyy")</f>
        <v>2021</v>
      </c>
      <c r="I856" s="1" t="str">
        <f>TEXT(G856, "dddd")</f>
        <v>Tuesday</v>
      </c>
      <c r="J856" s="1" t="str">
        <f>TEXT(Table1[[#This Row],[Create_date]],"mmmm")</f>
        <v>January</v>
      </c>
      <c r="K856" s="3">
        <f>DATE(1970,1,1) + (F856/86400)</f>
        <v>44222.033553240741</v>
      </c>
      <c r="L856" s="2">
        <v>11</v>
      </c>
      <c r="M856" t="s">
        <v>937</v>
      </c>
      <c r="N856">
        <v>7071</v>
      </c>
      <c r="O856" t="str">
        <f>IF(N856&lt;=1000, "Very Low",
   IF(AND(N856&gt;1000, N856&lt;=10000), "Low",
      IF(AND(N856&gt;10000, N856&lt;=100000), "Medium",
         IF(AND(N856&gt;100000, N856&lt;=1000000), "High",
            IF(N856&gt;1000000, "Very High", "")
         )
      )
   )
)</f>
        <v>Low</v>
      </c>
      <c r="P856" t="str">
        <f>IF(AND(HOUR(K856)&gt;=5, HOUR(K856)&lt;8), "Early Morning",
   IF(AND(HOUR(K856)&gt;=8, HOUR(K856)&lt;=11), "Morning",
      IF(AND(HOUR(K856)&gt;11, HOUR(K856)&lt;=12), "Late Morning",
         IF(AND(HOUR(K856)&gt;=12, HOUR(K856)&lt;13), "Afternoon",
            IF(AND(HOUR(K856)&gt;=13, HOUR(K856)&lt;=15), "Early Afternoon",
               IF(AND(HOUR(K856)&gt;=16, HOUR(K856)&lt;=17), "Late Afternoon",
                  IF(AND(HOUR(K856)&gt;=17, HOUR(K856)&lt;19), "Evening",
                     IF(AND(HOUR(K856)&gt;=19, HOUR(K856)&lt;=21), "Early Evening",
                        IF(OR(HOUR(K856)&gt;=22, HOUR(K856)&lt;5), "Night", "")
                     )
                  )
               )
            )
         )
      )
   )
)</f>
        <v>Night</v>
      </c>
      <c r="Q856" s="4" t="str">
        <f>IF(OR(WEEKDAY(G856,1)=1, WEEKDAY(G856,1)=7), "Weekend", "Weekday")</f>
        <v>Weekday</v>
      </c>
    </row>
    <row r="857" spans="1:17" x14ac:dyDescent="0.25">
      <c r="A857">
        <v>15</v>
      </c>
      <c r="B857">
        <v>1407</v>
      </c>
      <c r="C857">
        <v>18</v>
      </c>
      <c r="D857">
        <v>1280</v>
      </c>
      <c r="E857">
        <v>720</v>
      </c>
      <c r="F857">
        <v>1611252590</v>
      </c>
      <c r="G857" s="1">
        <f>DATE(1970,1,1) + (F857/86400)</f>
        <v>44217.756828703699</v>
      </c>
      <c r="H857" s="5" t="str">
        <f>TEXT(Table1[[#This Row],[Create_date]],"yyyy")</f>
        <v>2021</v>
      </c>
      <c r="I857" s="1" t="str">
        <f>TEXT(G857, "dddd")</f>
        <v>Thursday</v>
      </c>
      <c r="J857" s="1" t="str">
        <f>TEXT(Table1[[#This Row],[Create_date]],"mmmm")</f>
        <v>January</v>
      </c>
      <c r="K857" s="3">
        <f>DATE(1970,1,1) + (F857/86400)</f>
        <v>44217.756828703699</v>
      </c>
      <c r="L857" s="2">
        <v>28</v>
      </c>
      <c r="M857" t="s">
        <v>938</v>
      </c>
      <c r="N857">
        <v>22911</v>
      </c>
      <c r="O857" t="str">
        <f>IF(N857&lt;=1000, "Very Low",
   IF(AND(N857&gt;1000, N857&lt;=10000), "Low",
      IF(AND(N857&gt;10000, N857&lt;=100000), "Medium",
         IF(AND(N857&gt;100000, N857&lt;=1000000), "High",
            IF(N857&gt;1000000, "Very High", "")
         )
      )
   )
)</f>
        <v>Medium</v>
      </c>
      <c r="P857" t="str">
        <f>IF(AND(HOUR(K857)&gt;=5, HOUR(K857)&lt;8), "Early Morning",
   IF(AND(HOUR(K857)&gt;=8, HOUR(K857)&lt;=11), "Morning",
      IF(AND(HOUR(K857)&gt;11, HOUR(K857)&lt;=12), "Late Morning",
         IF(AND(HOUR(K857)&gt;=12, HOUR(K857)&lt;13), "Afternoon",
            IF(AND(HOUR(K857)&gt;=13, HOUR(K857)&lt;=15), "Early Afternoon",
               IF(AND(HOUR(K857)&gt;=16, HOUR(K857)&lt;=17), "Late Afternoon",
                  IF(AND(HOUR(K857)&gt;=17, HOUR(K857)&lt;19), "Evening",
                     IF(AND(HOUR(K857)&gt;=19, HOUR(K857)&lt;=21), "Early Evening",
                        IF(OR(HOUR(K857)&gt;=22, HOUR(K857)&lt;5), "Night", "")
                     )
                  )
               )
            )
         )
      )
   )
)</f>
        <v>Evening</v>
      </c>
      <c r="Q857" s="4" t="str">
        <f>IF(OR(WEEKDAY(G857,1)=1, WEEKDAY(G857,1)=7), "Weekend", "Weekday")</f>
        <v>Weekday</v>
      </c>
    </row>
    <row r="858" spans="1:17" x14ac:dyDescent="0.25">
      <c r="A858">
        <v>31</v>
      </c>
      <c r="B858">
        <v>1038</v>
      </c>
      <c r="C858">
        <v>30</v>
      </c>
      <c r="D858">
        <v>1280</v>
      </c>
      <c r="E858">
        <v>720</v>
      </c>
      <c r="F858">
        <v>1611078383</v>
      </c>
      <c r="G858" s="1">
        <f>DATE(1970,1,1) + (F858/86400)</f>
        <v>44215.740543981483</v>
      </c>
      <c r="H858" s="5" t="str">
        <f>TEXT(Table1[[#This Row],[Create_date]],"yyyy")</f>
        <v>2021</v>
      </c>
      <c r="I858" s="1" t="str">
        <f>TEXT(G858, "dddd")</f>
        <v>Tuesday</v>
      </c>
      <c r="J858" s="1" t="str">
        <f>TEXT(Table1[[#This Row],[Create_date]],"mmmm")</f>
        <v>January</v>
      </c>
      <c r="K858" s="3">
        <f>DATE(1970,1,1) + (F858/86400)</f>
        <v>44215.740543981483</v>
      </c>
      <c r="L858" s="2">
        <v>22</v>
      </c>
      <c r="M858" t="s">
        <v>331</v>
      </c>
      <c r="N858">
        <v>15439</v>
      </c>
      <c r="O858" t="str">
        <f>IF(N858&lt;=1000, "Very Low",
   IF(AND(N858&gt;1000, N858&lt;=10000), "Low",
      IF(AND(N858&gt;10000, N858&lt;=100000), "Medium",
         IF(AND(N858&gt;100000, N858&lt;=1000000), "High",
            IF(N858&gt;1000000, "Very High", "")
         )
      )
   )
)</f>
        <v>Medium</v>
      </c>
      <c r="P858" t="str">
        <f>IF(AND(HOUR(K858)&gt;=5, HOUR(K858)&lt;8), "Early Morning",
   IF(AND(HOUR(K858)&gt;=8, HOUR(K858)&lt;=11), "Morning",
      IF(AND(HOUR(K858)&gt;11, HOUR(K858)&lt;=12), "Late Morning",
         IF(AND(HOUR(K858)&gt;=12, HOUR(K858)&lt;13), "Afternoon",
            IF(AND(HOUR(K858)&gt;=13, HOUR(K858)&lt;=15), "Early Afternoon",
               IF(AND(HOUR(K858)&gt;=16, HOUR(K858)&lt;=17), "Late Afternoon",
                  IF(AND(HOUR(K858)&gt;=17, HOUR(K858)&lt;19), "Evening",
                     IF(AND(HOUR(K858)&gt;=19, HOUR(K858)&lt;=21), "Early Evening",
                        IF(OR(HOUR(K858)&gt;=22, HOUR(K858)&lt;5), "Night", "")
                     )
                  )
               )
            )
         )
      )
   )
)</f>
        <v>Late Afternoon</v>
      </c>
      <c r="Q858" s="4" t="str">
        <f>IF(OR(WEEKDAY(G858,1)=1, WEEKDAY(G858,1)=7), "Weekend", "Weekday")</f>
        <v>Weekday</v>
      </c>
    </row>
    <row r="859" spans="1:17" x14ac:dyDescent="0.25">
      <c r="A859">
        <v>4</v>
      </c>
      <c r="B859">
        <v>428</v>
      </c>
      <c r="C859">
        <v>2</v>
      </c>
      <c r="D859">
        <v>1280</v>
      </c>
      <c r="E859">
        <v>720</v>
      </c>
      <c r="F859">
        <v>1611004148</v>
      </c>
      <c r="G859" s="1">
        <f>DATE(1970,1,1) + (F859/86400)</f>
        <v>44214.881342592591</v>
      </c>
      <c r="H859" s="5" t="str">
        <f>TEXT(Table1[[#This Row],[Create_date]],"yyyy")</f>
        <v>2021</v>
      </c>
      <c r="I859" s="1" t="str">
        <f>TEXT(G859, "dddd")</f>
        <v>Monday</v>
      </c>
      <c r="J859" s="1" t="str">
        <f>TEXT(Table1[[#This Row],[Create_date]],"mmmm")</f>
        <v>January</v>
      </c>
      <c r="K859" s="3">
        <f>DATE(1970,1,1) + (F859/86400)</f>
        <v>44214.881342592591</v>
      </c>
      <c r="L859" s="2">
        <v>8</v>
      </c>
      <c r="M859" t="s">
        <v>939</v>
      </c>
      <c r="N859">
        <v>17018</v>
      </c>
      <c r="O859" t="str">
        <f>IF(N859&lt;=1000, "Very Low",
   IF(AND(N859&gt;1000, N859&lt;=10000), "Low",
      IF(AND(N859&gt;10000, N859&lt;=100000), "Medium",
         IF(AND(N859&gt;100000, N859&lt;=1000000), "High",
            IF(N859&gt;1000000, "Very High", "")
         )
      )
   )
)</f>
        <v>Medium</v>
      </c>
      <c r="P859" t="str">
        <f>IF(AND(HOUR(K859)&gt;=5, HOUR(K859)&lt;8), "Early Morning",
   IF(AND(HOUR(K859)&gt;=8, HOUR(K859)&lt;=11), "Morning",
      IF(AND(HOUR(K859)&gt;11, HOUR(K859)&lt;=12), "Late Morning",
         IF(AND(HOUR(K859)&gt;=12, HOUR(K859)&lt;13), "Afternoon",
            IF(AND(HOUR(K859)&gt;=13, HOUR(K859)&lt;=15), "Early Afternoon",
               IF(AND(HOUR(K859)&gt;=16, HOUR(K859)&lt;=17), "Late Afternoon",
                  IF(AND(HOUR(K859)&gt;=17, HOUR(K859)&lt;19), "Evening",
                     IF(AND(HOUR(K859)&gt;=19, HOUR(K859)&lt;=21), "Early Evening",
                        IF(OR(HOUR(K859)&gt;=22, HOUR(K859)&lt;5), "Night", "")
                     )
                  )
               )
            )
         )
      )
   )
)</f>
        <v>Early Evening</v>
      </c>
      <c r="Q859" s="4" t="str">
        <f>IF(OR(WEEKDAY(G859,1)=1, WEEKDAY(G859,1)=7), "Weekend", "Weekday")</f>
        <v>Weekday</v>
      </c>
    </row>
    <row r="860" spans="1:17" x14ac:dyDescent="0.25">
      <c r="A860">
        <v>31</v>
      </c>
      <c r="B860">
        <v>3059</v>
      </c>
      <c r="C860">
        <v>46</v>
      </c>
      <c r="D860">
        <v>1280</v>
      </c>
      <c r="E860">
        <v>720</v>
      </c>
      <c r="F860">
        <v>1610652154</v>
      </c>
      <c r="G860" s="1">
        <f>DATE(1970,1,1) + (F860/86400)</f>
        <v>44210.807337962964</v>
      </c>
      <c r="H860" s="5" t="str">
        <f>TEXT(Table1[[#This Row],[Create_date]],"yyyy")</f>
        <v>2021</v>
      </c>
      <c r="I860" s="1" t="str">
        <f>TEXT(G860, "dddd")</f>
        <v>Thursday</v>
      </c>
      <c r="J860" s="1" t="str">
        <f>TEXT(Table1[[#This Row],[Create_date]],"mmmm")</f>
        <v>January</v>
      </c>
      <c r="K860" s="3">
        <f>DATE(1970,1,1) + (F860/86400)</f>
        <v>44210.807337962964</v>
      </c>
      <c r="L860" s="2">
        <v>15</v>
      </c>
      <c r="M860" t="s">
        <v>332</v>
      </c>
      <c r="N860">
        <v>54252</v>
      </c>
      <c r="O860" t="str">
        <f>IF(N860&lt;=1000, "Very Low",
   IF(AND(N860&gt;1000, N860&lt;=10000), "Low",
      IF(AND(N860&gt;10000, N860&lt;=100000), "Medium",
         IF(AND(N860&gt;100000, N860&lt;=1000000), "High",
            IF(N860&gt;1000000, "Very High", "")
         )
      )
   )
)</f>
        <v>Medium</v>
      </c>
      <c r="P860" t="str">
        <f>IF(AND(HOUR(K860)&gt;=5, HOUR(K860)&lt;8), "Early Morning",
   IF(AND(HOUR(K860)&gt;=8, HOUR(K860)&lt;=11), "Morning",
      IF(AND(HOUR(K860)&gt;11, HOUR(K860)&lt;=12), "Late Morning",
         IF(AND(HOUR(K860)&gt;=12, HOUR(K860)&lt;13), "Afternoon",
            IF(AND(HOUR(K860)&gt;=13, HOUR(K860)&lt;=15), "Early Afternoon",
               IF(AND(HOUR(K860)&gt;=16, HOUR(K860)&lt;=17), "Late Afternoon",
                  IF(AND(HOUR(K860)&gt;=17, HOUR(K860)&lt;19), "Evening",
                     IF(AND(HOUR(K860)&gt;=19, HOUR(K860)&lt;=21), "Early Evening",
                        IF(OR(HOUR(K860)&gt;=22, HOUR(K860)&lt;5), "Night", "")
                     )
                  )
               )
            )
         )
      )
   )
)</f>
        <v>Early Evening</v>
      </c>
      <c r="Q860" s="4" t="str">
        <f>IF(OR(WEEKDAY(G860,1)=1, WEEKDAY(G860,1)=7), "Weekend", "Weekday")</f>
        <v>Weekday</v>
      </c>
    </row>
    <row r="861" spans="1:17" x14ac:dyDescent="0.25">
      <c r="A861">
        <v>13</v>
      </c>
      <c r="B861">
        <v>1096</v>
      </c>
      <c r="C861">
        <v>4</v>
      </c>
      <c r="D861">
        <v>1280</v>
      </c>
      <c r="E861">
        <v>720</v>
      </c>
      <c r="F861">
        <v>1610570859</v>
      </c>
      <c r="G861" s="1">
        <f>DATE(1970,1,1) + (F861/86400)</f>
        <v>44209.866423611107</v>
      </c>
      <c r="H861" s="5" t="str">
        <f>TEXT(Table1[[#This Row],[Create_date]],"yyyy")</f>
        <v>2021</v>
      </c>
      <c r="I861" s="1" t="str">
        <f>TEXT(G861, "dddd")</f>
        <v>Wednesday</v>
      </c>
      <c r="J861" s="1" t="str">
        <f>TEXT(Table1[[#This Row],[Create_date]],"mmmm")</f>
        <v>January</v>
      </c>
      <c r="K861" s="3">
        <f>DATE(1970,1,1) + (F861/86400)</f>
        <v>44209.866423611107</v>
      </c>
      <c r="L861" s="2">
        <v>29</v>
      </c>
      <c r="M861" t="s">
        <v>333</v>
      </c>
      <c r="N861">
        <v>20743</v>
      </c>
      <c r="O861" t="str">
        <f>IF(N861&lt;=1000, "Very Low",
   IF(AND(N861&gt;1000, N861&lt;=10000), "Low",
      IF(AND(N861&gt;10000, N861&lt;=100000), "Medium",
         IF(AND(N861&gt;100000, N861&lt;=1000000), "High",
            IF(N861&gt;1000000, "Very High", "")
         )
      )
   )
)</f>
        <v>Medium</v>
      </c>
      <c r="P861" t="str">
        <f>IF(AND(HOUR(K861)&gt;=5, HOUR(K861)&lt;8), "Early Morning",
   IF(AND(HOUR(K861)&gt;=8, HOUR(K861)&lt;=11), "Morning",
      IF(AND(HOUR(K861)&gt;11, HOUR(K861)&lt;=12), "Late Morning",
         IF(AND(HOUR(K861)&gt;=12, HOUR(K861)&lt;13), "Afternoon",
            IF(AND(HOUR(K861)&gt;=13, HOUR(K861)&lt;=15), "Early Afternoon",
               IF(AND(HOUR(K861)&gt;=16, HOUR(K861)&lt;=17), "Late Afternoon",
                  IF(AND(HOUR(K861)&gt;=17, HOUR(K861)&lt;19), "Evening",
                     IF(AND(HOUR(K861)&gt;=19, HOUR(K861)&lt;=21), "Early Evening",
                        IF(OR(HOUR(K861)&gt;=22, HOUR(K861)&lt;5), "Night", "")
                     )
                  )
               )
            )
         )
      )
   )
)</f>
        <v>Early Evening</v>
      </c>
      <c r="Q861" s="4" t="str">
        <f>IF(OR(WEEKDAY(G861,1)=1, WEEKDAY(G861,1)=7), "Weekend", "Weekday")</f>
        <v>Weekday</v>
      </c>
    </row>
    <row r="862" spans="1:17" x14ac:dyDescent="0.25">
      <c r="A862">
        <v>17</v>
      </c>
      <c r="B862">
        <v>730</v>
      </c>
      <c r="C862">
        <v>7</v>
      </c>
      <c r="D862">
        <v>1280</v>
      </c>
      <c r="E862">
        <v>720</v>
      </c>
      <c r="F862">
        <v>1610407758</v>
      </c>
      <c r="G862" s="1">
        <f>DATE(1970,1,1) + (F862/86400)</f>
        <v>44207.978680555556</v>
      </c>
      <c r="H862" s="5" t="str">
        <f>TEXT(Table1[[#This Row],[Create_date]],"yyyy")</f>
        <v>2021</v>
      </c>
      <c r="I862" s="1" t="str">
        <f>TEXT(G862, "dddd")</f>
        <v>Monday</v>
      </c>
      <c r="J862" s="1" t="str">
        <f>TEXT(Table1[[#This Row],[Create_date]],"mmmm")</f>
        <v>January</v>
      </c>
      <c r="K862" s="3">
        <f>DATE(1970,1,1) + (F862/86400)</f>
        <v>44207.978680555556</v>
      </c>
      <c r="L862" s="2">
        <v>15</v>
      </c>
      <c r="M862" t="s">
        <v>940</v>
      </c>
      <c r="N862">
        <v>19780</v>
      </c>
      <c r="O862" t="str">
        <f>IF(N862&lt;=1000, "Very Low",
   IF(AND(N862&gt;1000, N862&lt;=10000), "Low",
      IF(AND(N862&gt;10000, N862&lt;=100000), "Medium",
         IF(AND(N862&gt;100000, N862&lt;=1000000), "High",
            IF(N862&gt;1000000, "Very High", "")
         )
      )
   )
)</f>
        <v>Medium</v>
      </c>
      <c r="P862" t="str">
        <f>IF(AND(HOUR(K862)&gt;=5, HOUR(K862)&lt;8), "Early Morning",
   IF(AND(HOUR(K862)&gt;=8, HOUR(K862)&lt;=11), "Morning",
      IF(AND(HOUR(K862)&gt;11, HOUR(K862)&lt;=12), "Late Morning",
         IF(AND(HOUR(K862)&gt;=12, HOUR(K862)&lt;13), "Afternoon",
            IF(AND(HOUR(K862)&gt;=13, HOUR(K862)&lt;=15), "Early Afternoon",
               IF(AND(HOUR(K862)&gt;=16, HOUR(K862)&lt;=17), "Late Afternoon",
                  IF(AND(HOUR(K862)&gt;=17, HOUR(K862)&lt;19), "Evening",
                     IF(AND(HOUR(K862)&gt;=19, HOUR(K862)&lt;=21), "Early Evening",
                        IF(OR(HOUR(K862)&gt;=22, HOUR(K862)&lt;5), "Night", "")
                     )
                  )
               )
            )
         )
      )
   )
)</f>
        <v>Night</v>
      </c>
      <c r="Q862" s="4" t="str">
        <f>IF(OR(WEEKDAY(G862,1)=1, WEEKDAY(G862,1)=7), "Weekend", "Weekday")</f>
        <v>Weekday</v>
      </c>
    </row>
    <row r="863" spans="1:17" x14ac:dyDescent="0.25">
      <c r="A863">
        <v>12</v>
      </c>
      <c r="B863">
        <v>279</v>
      </c>
      <c r="C863">
        <v>11</v>
      </c>
      <c r="D863">
        <v>1280</v>
      </c>
      <c r="E863">
        <v>720</v>
      </c>
      <c r="F863">
        <v>1610136025</v>
      </c>
      <c r="G863" s="1">
        <f>DATE(1970,1,1) + (F863/86400)</f>
        <v>44204.833622685182</v>
      </c>
      <c r="H863" s="5" t="str">
        <f>TEXT(Table1[[#This Row],[Create_date]],"yyyy")</f>
        <v>2021</v>
      </c>
      <c r="I863" s="1" t="str">
        <f>TEXT(G863, "dddd")</f>
        <v>Friday</v>
      </c>
      <c r="J863" s="1" t="str">
        <f>TEXT(Table1[[#This Row],[Create_date]],"mmmm")</f>
        <v>January</v>
      </c>
      <c r="K863" s="3">
        <f>DATE(1970,1,1) + (F863/86400)</f>
        <v>44204.833622685182</v>
      </c>
      <c r="L863" s="2">
        <v>15</v>
      </c>
      <c r="M863" t="s">
        <v>334</v>
      </c>
      <c r="N863">
        <v>7120</v>
      </c>
      <c r="O863" t="str">
        <f>IF(N863&lt;=1000, "Very Low",
   IF(AND(N863&gt;1000, N863&lt;=10000), "Low",
      IF(AND(N863&gt;10000, N863&lt;=100000), "Medium",
         IF(AND(N863&gt;100000, N863&lt;=1000000), "High",
            IF(N863&gt;1000000, "Very High", "")
         )
      )
   )
)</f>
        <v>Low</v>
      </c>
      <c r="P863" t="str">
        <f>IF(AND(HOUR(K863)&gt;=5, HOUR(K863)&lt;8), "Early Morning",
   IF(AND(HOUR(K863)&gt;=8, HOUR(K863)&lt;=11), "Morning",
      IF(AND(HOUR(K863)&gt;11, HOUR(K863)&lt;=12), "Late Morning",
         IF(AND(HOUR(K863)&gt;=12, HOUR(K863)&lt;13), "Afternoon",
            IF(AND(HOUR(K863)&gt;=13, HOUR(K863)&lt;=15), "Early Afternoon",
               IF(AND(HOUR(K863)&gt;=16, HOUR(K863)&lt;=17), "Late Afternoon",
                  IF(AND(HOUR(K863)&gt;=17, HOUR(K863)&lt;19), "Evening",
                     IF(AND(HOUR(K863)&gt;=19, HOUR(K863)&lt;=21), "Early Evening",
                        IF(OR(HOUR(K863)&gt;=22, HOUR(K863)&lt;5), "Night", "")
                     )
                  )
               )
            )
         )
      )
   )
)</f>
        <v>Early Evening</v>
      </c>
      <c r="Q863" s="4" t="str">
        <f>IF(OR(WEEKDAY(G863,1)=1, WEEKDAY(G863,1)=7), "Weekend", "Weekday")</f>
        <v>Weekday</v>
      </c>
    </row>
    <row r="864" spans="1:17" x14ac:dyDescent="0.25">
      <c r="A864">
        <v>161</v>
      </c>
      <c r="B864">
        <v>4141</v>
      </c>
      <c r="C864">
        <v>79</v>
      </c>
      <c r="D864">
        <v>1280</v>
      </c>
      <c r="E864">
        <v>720</v>
      </c>
      <c r="F864">
        <v>1609524514</v>
      </c>
      <c r="G864" s="1">
        <f>DATE(1970,1,1) + (F864/86400)</f>
        <v>44197.755949074075</v>
      </c>
      <c r="H864" s="5" t="str">
        <f>TEXT(Table1[[#This Row],[Create_date]],"yyyy")</f>
        <v>2021</v>
      </c>
      <c r="I864" s="1" t="str">
        <f>TEXT(G864, "dddd")</f>
        <v>Friday</v>
      </c>
      <c r="J864" s="1" t="str">
        <f>TEXT(Table1[[#This Row],[Create_date]],"mmmm")</f>
        <v>January</v>
      </c>
      <c r="K864" s="3">
        <f>DATE(1970,1,1) + (F864/86400)</f>
        <v>44197.755949074075</v>
      </c>
      <c r="L864" s="2">
        <v>15</v>
      </c>
      <c r="M864" t="s">
        <v>335</v>
      </c>
      <c r="N864">
        <v>111139</v>
      </c>
      <c r="O864" t="str">
        <f>IF(N864&lt;=1000, "Very Low",
   IF(AND(N864&gt;1000, N864&lt;=10000), "Low",
      IF(AND(N864&gt;10000, N864&lt;=100000), "Medium",
         IF(AND(N864&gt;100000, N864&lt;=1000000), "High",
            IF(N864&gt;1000000, "Very High", "")
         )
      )
   )
)</f>
        <v>High</v>
      </c>
      <c r="P864" t="str">
        <f>IF(AND(HOUR(K864)&gt;=5, HOUR(K864)&lt;8), "Early Morning",
   IF(AND(HOUR(K864)&gt;=8, HOUR(K864)&lt;=11), "Morning",
      IF(AND(HOUR(K864)&gt;11, HOUR(K864)&lt;=12), "Late Morning",
         IF(AND(HOUR(K864)&gt;=12, HOUR(K864)&lt;13), "Afternoon",
            IF(AND(HOUR(K864)&gt;=13, HOUR(K864)&lt;=15), "Early Afternoon",
               IF(AND(HOUR(K864)&gt;=16, HOUR(K864)&lt;=17), "Late Afternoon",
                  IF(AND(HOUR(K864)&gt;=17, HOUR(K864)&lt;19), "Evening",
                     IF(AND(HOUR(K864)&gt;=19, HOUR(K864)&lt;=21), "Early Evening",
                        IF(OR(HOUR(K864)&gt;=22, HOUR(K864)&lt;5), "Night", "")
                     )
                  )
               )
            )
         )
      )
   )
)</f>
        <v>Evening</v>
      </c>
      <c r="Q864" s="4" t="str">
        <f>IF(OR(WEEKDAY(G864,1)=1, WEEKDAY(G864,1)=7), "Weekend", "Weekday")</f>
        <v>Weekday</v>
      </c>
    </row>
    <row r="865" spans="1:17" x14ac:dyDescent="0.25">
      <c r="A865">
        <v>14</v>
      </c>
      <c r="B865">
        <v>775</v>
      </c>
      <c r="C865">
        <v>10</v>
      </c>
      <c r="D865">
        <v>1280</v>
      </c>
      <c r="E865">
        <v>720</v>
      </c>
      <c r="F865">
        <v>1609277047</v>
      </c>
      <c r="G865" s="1">
        <f>DATE(1970,1,1) + (F865/86400)</f>
        <v>44194.891747685186</v>
      </c>
      <c r="H865" s="5" t="str">
        <f>TEXT(Table1[[#This Row],[Create_date]],"yyyy")</f>
        <v>2020</v>
      </c>
      <c r="I865" s="1" t="str">
        <f>TEXT(G865, "dddd")</f>
        <v>Tuesday</v>
      </c>
      <c r="J865" s="1" t="str">
        <f>TEXT(Table1[[#This Row],[Create_date]],"mmmm")</f>
        <v>December</v>
      </c>
      <c r="K865" s="3">
        <f>DATE(1970,1,1) + (F865/86400)</f>
        <v>44194.891747685186</v>
      </c>
      <c r="L865" s="2">
        <v>15</v>
      </c>
      <c r="M865" t="s">
        <v>336</v>
      </c>
      <c r="N865">
        <v>17937</v>
      </c>
      <c r="O865" t="str">
        <f>IF(N865&lt;=1000, "Very Low",
   IF(AND(N865&gt;1000, N865&lt;=10000), "Low",
      IF(AND(N865&gt;10000, N865&lt;=100000), "Medium",
         IF(AND(N865&gt;100000, N865&lt;=1000000), "High",
            IF(N865&gt;1000000, "Very High", "")
         )
      )
   )
)</f>
        <v>Medium</v>
      </c>
      <c r="P865" t="str">
        <f>IF(AND(HOUR(K865)&gt;=5, HOUR(K865)&lt;8), "Early Morning",
   IF(AND(HOUR(K865)&gt;=8, HOUR(K865)&lt;=11), "Morning",
      IF(AND(HOUR(K865)&gt;11, HOUR(K865)&lt;=12), "Late Morning",
         IF(AND(HOUR(K865)&gt;=12, HOUR(K865)&lt;13), "Afternoon",
            IF(AND(HOUR(K865)&gt;=13, HOUR(K865)&lt;=15), "Early Afternoon",
               IF(AND(HOUR(K865)&gt;=16, HOUR(K865)&lt;=17), "Late Afternoon",
                  IF(AND(HOUR(K865)&gt;=17, HOUR(K865)&lt;19), "Evening",
                     IF(AND(HOUR(K865)&gt;=19, HOUR(K865)&lt;=21), "Early Evening",
                        IF(OR(HOUR(K865)&gt;=22, HOUR(K865)&lt;5), "Night", "")
                     )
                  )
               )
            )
         )
      )
   )
)</f>
        <v>Early Evening</v>
      </c>
      <c r="Q865" s="4" t="str">
        <f>IF(OR(WEEKDAY(G865,1)=1, WEEKDAY(G865,1)=7), "Weekend", "Weekday")</f>
        <v>Weekday</v>
      </c>
    </row>
    <row r="866" spans="1:17" x14ac:dyDescent="0.25">
      <c r="A866">
        <v>13</v>
      </c>
      <c r="B866">
        <v>1349</v>
      </c>
      <c r="C866">
        <v>80</v>
      </c>
      <c r="D866">
        <v>1280</v>
      </c>
      <c r="E866">
        <v>720</v>
      </c>
      <c r="F866">
        <v>1609181579</v>
      </c>
      <c r="G866" s="1">
        <f>DATE(1970,1,1) + (F866/86400)</f>
        <v>44193.786793981482</v>
      </c>
      <c r="H866" s="5" t="str">
        <f>TEXT(Table1[[#This Row],[Create_date]],"yyyy")</f>
        <v>2020</v>
      </c>
      <c r="I866" s="1" t="str">
        <f>TEXT(G866, "dddd")</f>
        <v>Monday</v>
      </c>
      <c r="J866" s="1" t="str">
        <f>TEXT(Table1[[#This Row],[Create_date]],"mmmm")</f>
        <v>December</v>
      </c>
      <c r="K866" s="3">
        <f>DATE(1970,1,1) + (F866/86400)</f>
        <v>44193.786793981482</v>
      </c>
      <c r="L866" s="2">
        <v>15</v>
      </c>
      <c r="M866" t="s">
        <v>941</v>
      </c>
      <c r="N866">
        <v>22192</v>
      </c>
      <c r="O866" t="str">
        <f>IF(N866&lt;=1000, "Very Low",
   IF(AND(N866&gt;1000, N866&lt;=10000), "Low",
      IF(AND(N866&gt;10000, N866&lt;=100000), "Medium",
         IF(AND(N866&gt;100000, N866&lt;=1000000), "High",
            IF(N866&gt;1000000, "Very High", "")
         )
      )
   )
)</f>
        <v>Medium</v>
      </c>
      <c r="P866" t="str">
        <f>IF(AND(HOUR(K866)&gt;=5, HOUR(K866)&lt;8), "Early Morning",
   IF(AND(HOUR(K866)&gt;=8, HOUR(K866)&lt;=11), "Morning",
      IF(AND(HOUR(K866)&gt;11, HOUR(K866)&lt;=12), "Late Morning",
         IF(AND(HOUR(K866)&gt;=12, HOUR(K866)&lt;13), "Afternoon",
            IF(AND(HOUR(K866)&gt;=13, HOUR(K866)&lt;=15), "Early Afternoon",
               IF(AND(HOUR(K866)&gt;=16, HOUR(K866)&lt;=17), "Late Afternoon",
                  IF(AND(HOUR(K866)&gt;=17, HOUR(K866)&lt;19), "Evening",
                     IF(AND(HOUR(K866)&gt;=19, HOUR(K866)&lt;=21), "Early Evening",
                        IF(OR(HOUR(K866)&gt;=22, HOUR(K866)&lt;5), "Night", "")
                     )
                  )
               )
            )
         )
      )
   )
)</f>
        <v>Evening</v>
      </c>
      <c r="Q866" s="4" t="str">
        <f>IF(OR(WEEKDAY(G866,1)=1, WEEKDAY(G866,1)=7), "Weekend", "Weekday")</f>
        <v>Weekday</v>
      </c>
    </row>
    <row r="867" spans="1:17" x14ac:dyDescent="0.25">
      <c r="A867">
        <v>4</v>
      </c>
      <c r="B867">
        <v>276</v>
      </c>
      <c r="C867">
        <v>3</v>
      </c>
      <c r="D867">
        <v>1280</v>
      </c>
      <c r="E867">
        <v>720</v>
      </c>
      <c r="F867">
        <v>1608831868</v>
      </c>
      <c r="G867" s="1">
        <f>DATE(1970,1,1) + (F867/86400)</f>
        <v>44189.739212962959</v>
      </c>
      <c r="H867" s="5" t="str">
        <f>TEXT(Table1[[#This Row],[Create_date]],"yyyy")</f>
        <v>2020</v>
      </c>
      <c r="I867" s="1" t="str">
        <f>TEXT(G867, "dddd")</f>
        <v>Thursday</v>
      </c>
      <c r="J867" s="1" t="str">
        <f>TEXT(Table1[[#This Row],[Create_date]],"mmmm")</f>
        <v>December</v>
      </c>
      <c r="K867" s="3">
        <f>DATE(1970,1,1) + (F867/86400)</f>
        <v>44189.739212962959</v>
      </c>
      <c r="L867" s="2">
        <v>31</v>
      </c>
      <c r="M867" t="s">
        <v>337</v>
      </c>
      <c r="N867">
        <v>10883</v>
      </c>
      <c r="O867" t="str">
        <f>IF(N867&lt;=1000, "Very Low",
   IF(AND(N867&gt;1000, N867&lt;=10000), "Low",
      IF(AND(N867&gt;10000, N867&lt;=100000), "Medium",
         IF(AND(N867&gt;100000, N867&lt;=1000000), "High",
            IF(N867&gt;1000000, "Very High", "")
         )
      )
   )
)</f>
        <v>Medium</v>
      </c>
      <c r="P867" t="str">
        <f>IF(AND(HOUR(K867)&gt;=5, HOUR(K867)&lt;8), "Early Morning",
   IF(AND(HOUR(K867)&gt;=8, HOUR(K867)&lt;=11), "Morning",
      IF(AND(HOUR(K867)&gt;11, HOUR(K867)&lt;=12), "Late Morning",
         IF(AND(HOUR(K867)&gt;=12, HOUR(K867)&lt;13), "Afternoon",
            IF(AND(HOUR(K867)&gt;=13, HOUR(K867)&lt;=15), "Early Afternoon",
               IF(AND(HOUR(K867)&gt;=16, HOUR(K867)&lt;=17), "Late Afternoon",
                  IF(AND(HOUR(K867)&gt;=17, HOUR(K867)&lt;19), "Evening",
                     IF(AND(HOUR(K867)&gt;=19, HOUR(K867)&lt;=21), "Early Evening",
                        IF(OR(HOUR(K867)&gt;=22, HOUR(K867)&lt;5), "Night", "")
                     )
                  )
               )
            )
         )
      )
   )
)</f>
        <v>Late Afternoon</v>
      </c>
      <c r="Q867" s="4" t="str">
        <f>IF(OR(WEEKDAY(G867,1)=1, WEEKDAY(G867,1)=7), "Weekend", "Weekday")</f>
        <v>Weekday</v>
      </c>
    </row>
    <row r="868" spans="1:17" x14ac:dyDescent="0.25">
      <c r="A868">
        <v>24</v>
      </c>
      <c r="B868">
        <v>1312</v>
      </c>
      <c r="C868">
        <v>19</v>
      </c>
      <c r="D868">
        <v>1280</v>
      </c>
      <c r="E868">
        <v>720</v>
      </c>
      <c r="F868">
        <v>1608758369</v>
      </c>
      <c r="G868" s="1">
        <f>DATE(1970,1,1) + (F868/86400)</f>
        <v>44188.88853009259</v>
      </c>
      <c r="H868" s="5" t="str">
        <f>TEXT(Table1[[#This Row],[Create_date]],"yyyy")</f>
        <v>2020</v>
      </c>
      <c r="I868" s="1" t="str">
        <f>TEXT(G868, "dddd")</f>
        <v>Wednesday</v>
      </c>
      <c r="J868" s="1" t="str">
        <f>TEXT(Table1[[#This Row],[Create_date]],"mmmm")</f>
        <v>December</v>
      </c>
      <c r="K868" s="3">
        <f>DATE(1970,1,1) + (F868/86400)</f>
        <v>44188.88853009259</v>
      </c>
      <c r="L868" s="2">
        <v>10</v>
      </c>
      <c r="M868" t="s">
        <v>942</v>
      </c>
      <c r="N868">
        <v>45424</v>
      </c>
      <c r="O868" t="str">
        <f>IF(N868&lt;=1000, "Very Low",
   IF(AND(N868&gt;1000, N868&lt;=10000), "Low",
      IF(AND(N868&gt;10000, N868&lt;=100000), "Medium",
         IF(AND(N868&gt;100000, N868&lt;=1000000), "High",
            IF(N868&gt;1000000, "Very High", "")
         )
      )
   )
)</f>
        <v>Medium</v>
      </c>
      <c r="P868" t="str">
        <f>IF(AND(HOUR(K868)&gt;=5, HOUR(K868)&lt;8), "Early Morning",
   IF(AND(HOUR(K868)&gt;=8, HOUR(K868)&lt;=11), "Morning",
      IF(AND(HOUR(K868)&gt;11, HOUR(K868)&lt;=12), "Late Morning",
         IF(AND(HOUR(K868)&gt;=12, HOUR(K868)&lt;13), "Afternoon",
            IF(AND(HOUR(K868)&gt;=13, HOUR(K868)&lt;=15), "Early Afternoon",
               IF(AND(HOUR(K868)&gt;=16, HOUR(K868)&lt;=17), "Late Afternoon",
                  IF(AND(HOUR(K868)&gt;=17, HOUR(K868)&lt;19), "Evening",
                     IF(AND(HOUR(K868)&gt;=19, HOUR(K868)&lt;=21), "Early Evening",
                        IF(OR(HOUR(K868)&gt;=22, HOUR(K868)&lt;5), "Night", "")
                     )
                  )
               )
            )
         )
      )
   )
)</f>
        <v>Early Evening</v>
      </c>
      <c r="Q868" s="4" t="str">
        <f>IF(OR(WEEKDAY(G868,1)=1, WEEKDAY(G868,1)=7), "Weekend", "Weekday")</f>
        <v>Weekday</v>
      </c>
    </row>
    <row r="869" spans="1:17" x14ac:dyDescent="0.25">
      <c r="A869">
        <v>3</v>
      </c>
      <c r="B869">
        <v>1058</v>
      </c>
      <c r="C869">
        <v>18</v>
      </c>
      <c r="D869">
        <v>1280</v>
      </c>
      <c r="E869">
        <v>720</v>
      </c>
      <c r="F869">
        <v>1608254668</v>
      </c>
      <c r="G869" s="1">
        <f>DATE(1970,1,1) + (F869/86400)</f>
        <v>44183.058657407411</v>
      </c>
      <c r="H869" s="5" t="str">
        <f>TEXT(Table1[[#This Row],[Create_date]],"yyyy")</f>
        <v>2020</v>
      </c>
      <c r="I869" s="1" t="str">
        <f>TEXT(G869, "dddd")</f>
        <v>Friday</v>
      </c>
      <c r="J869" s="1" t="str">
        <f>TEXT(Table1[[#This Row],[Create_date]],"mmmm")</f>
        <v>December</v>
      </c>
      <c r="K869" s="3">
        <f>DATE(1970,1,1) + (F869/86400)</f>
        <v>44183.058657407411</v>
      </c>
      <c r="L869" s="2">
        <v>14</v>
      </c>
      <c r="M869" t="s">
        <v>338</v>
      </c>
      <c r="N869">
        <v>27979</v>
      </c>
      <c r="O869" t="str">
        <f>IF(N869&lt;=1000, "Very Low",
   IF(AND(N869&gt;1000, N869&lt;=10000), "Low",
      IF(AND(N869&gt;10000, N869&lt;=100000), "Medium",
         IF(AND(N869&gt;100000, N869&lt;=1000000), "High",
            IF(N869&gt;1000000, "Very High", "")
         )
      )
   )
)</f>
        <v>Medium</v>
      </c>
      <c r="P869" t="str">
        <f>IF(AND(HOUR(K869)&gt;=5, HOUR(K869)&lt;8), "Early Morning",
   IF(AND(HOUR(K869)&gt;=8, HOUR(K869)&lt;=11), "Morning",
      IF(AND(HOUR(K869)&gt;11, HOUR(K869)&lt;=12), "Late Morning",
         IF(AND(HOUR(K869)&gt;=12, HOUR(K869)&lt;13), "Afternoon",
            IF(AND(HOUR(K869)&gt;=13, HOUR(K869)&lt;=15), "Early Afternoon",
               IF(AND(HOUR(K869)&gt;=16, HOUR(K869)&lt;=17), "Late Afternoon",
                  IF(AND(HOUR(K869)&gt;=17, HOUR(K869)&lt;19), "Evening",
                     IF(AND(HOUR(K869)&gt;=19, HOUR(K869)&lt;=21), "Early Evening",
                        IF(OR(HOUR(K869)&gt;=22, HOUR(K869)&lt;5), "Night", "")
                     )
                  )
               )
            )
         )
      )
   )
)</f>
        <v>Night</v>
      </c>
      <c r="Q869" s="4" t="str">
        <f>IF(OR(WEEKDAY(G869,1)=1, WEEKDAY(G869,1)=7), "Weekend", "Weekday")</f>
        <v>Weekday</v>
      </c>
    </row>
    <row r="870" spans="1:17" x14ac:dyDescent="0.25">
      <c r="A870">
        <v>7</v>
      </c>
      <c r="B870">
        <v>937</v>
      </c>
      <c r="C870">
        <v>5</v>
      </c>
      <c r="D870">
        <v>1280</v>
      </c>
      <c r="E870">
        <v>720</v>
      </c>
      <c r="F870">
        <v>1607458943</v>
      </c>
      <c r="G870" s="1">
        <f>DATE(1970,1,1) + (F870/86400)</f>
        <v>44173.848877314813</v>
      </c>
      <c r="H870" s="5" t="str">
        <f>TEXT(Table1[[#This Row],[Create_date]],"yyyy")</f>
        <v>2020</v>
      </c>
      <c r="I870" s="1" t="str">
        <f>TEXT(G870, "dddd")</f>
        <v>Tuesday</v>
      </c>
      <c r="J870" s="1" t="str">
        <f>TEXT(Table1[[#This Row],[Create_date]],"mmmm")</f>
        <v>December</v>
      </c>
      <c r="K870" s="3">
        <f>DATE(1970,1,1) + (F870/86400)</f>
        <v>44173.848877314813</v>
      </c>
      <c r="L870" s="2">
        <v>11</v>
      </c>
      <c r="M870" t="s">
        <v>943</v>
      </c>
      <c r="N870">
        <v>27085</v>
      </c>
      <c r="O870" t="str">
        <f>IF(N870&lt;=1000, "Very Low",
   IF(AND(N870&gt;1000, N870&lt;=10000), "Low",
      IF(AND(N870&gt;10000, N870&lt;=100000), "Medium",
         IF(AND(N870&gt;100000, N870&lt;=1000000), "High",
            IF(N870&gt;1000000, "Very High", "")
         )
      )
   )
)</f>
        <v>Medium</v>
      </c>
      <c r="P870" t="str">
        <f>IF(AND(HOUR(K870)&gt;=5, HOUR(K870)&lt;8), "Early Morning",
   IF(AND(HOUR(K870)&gt;=8, HOUR(K870)&lt;=11), "Morning",
      IF(AND(HOUR(K870)&gt;11, HOUR(K870)&lt;=12), "Late Morning",
         IF(AND(HOUR(K870)&gt;=12, HOUR(K870)&lt;13), "Afternoon",
            IF(AND(HOUR(K870)&gt;=13, HOUR(K870)&lt;=15), "Early Afternoon",
               IF(AND(HOUR(K870)&gt;=16, HOUR(K870)&lt;=17), "Late Afternoon",
                  IF(AND(HOUR(K870)&gt;=17, HOUR(K870)&lt;19), "Evening",
                     IF(AND(HOUR(K870)&gt;=19, HOUR(K870)&lt;=21), "Early Evening",
                        IF(OR(HOUR(K870)&gt;=22, HOUR(K870)&lt;5), "Night", "")
                     )
                  )
               )
            )
         )
      )
   )
)</f>
        <v>Early Evening</v>
      </c>
      <c r="Q870" s="4" t="str">
        <f>IF(OR(WEEKDAY(G870,1)=1, WEEKDAY(G870,1)=7), "Weekend", "Weekday")</f>
        <v>Weekday</v>
      </c>
    </row>
    <row r="871" spans="1:17" x14ac:dyDescent="0.25">
      <c r="A871">
        <v>281</v>
      </c>
      <c r="B871">
        <v>32358</v>
      </c>
      <c r="C871">
        <v>211</v>
      </c>
      <c r="D871">
        <v>1280</v>
      </c>
      <c r="E871">
        <v>720</v>
      </c>
      <c r="F871">
        <v>1607375757</v>
      </c>
      <c r="G871" s="1">
        <f>DATE(1970,1,1) + (F871/86400)</f>
        <v>44172.886076388888</v>
      </c>
      <c r="H871" s="5" t="str">
        <f>TEXT(Table1[[#This Row],[Create_date]],"yyyy")</f>
        <v>2020</v>
      </c>
      <c r="I871" s="1" t="str">
        <f>TEXT(G871, "dddd")</f>
        <v>Monday</v>
      </c>
      <c r="J871" s="1" t="str">
        <f>TEXT(Table1[[#This Row],[Create_date]],"mmmm")</f>
        <v>December</v>
      </c>
      <c r="K871" s="3">
        <f>DATE(1970,1,1) + (F871/86400)</f>
        <v>44172.886076388888</v>
      </c>
      <c r="L871" s="2">
        <v>11</v>
      </c>
      <c r="M871" t="s">
        <v>944</v>
      </c>
      <c r="N871">
        <v>635546</v>
      </c>
      <c r="O871" t="str">
        <f>IF(N871&lt;=1000, "Very Low",
   IF(AND(N871&gt;1000, N871&lt;=10000), "Low",
      IF(AND(N871&gt;10000, N871&lt;=100000), "Medium",
         IF(AND(N871&gt;100000, N871&lt;=1000000), "High",
            IF(N871&gt;1000000, "Very High", "")
         )
      )
   )
)</f>
        <v>High</v>
      </c>
      <c r="P871" t="str">
        <f>IF(AND(HOUR(K871)&gt;=5, HOUR(K871)&lt;8), "Early Morning",
   IF(AND(HOUR(K871)&gt;=8, HOUR(K871)&lt;=11), "Morning",
      IF(AND(HOUR(K871)&gt;11, HOUR(K871)&lt;=12), "Late Morning",
         IF(AND(HOUR(K871)&gt;=12, HOUR(K871)&lt;13), "Afternoon",
            IF(AND(HOUR(K871)&gt;=13, HOUR(K871)&lt;=15), "Early Afternoon",
               IF(AND(HOUR(K871)&gt;=16, HOUR(K871)&lt;=17), "Late Afternoon",
                  IF(AND(HOUR(K871)&gt;=17, HOUR(K871)&lt;19), "Evening",
                     IF(AND(HOUR(K871)&gt;=19, HOUR(K871)&lt;=21), "Early Evening",
                        IF(OR(HOUR(K871)&gt;=22, HOUR(K871)&lt;5), "Night", "")
                     )
                  )
               )
            )
         )
      )
   )
)</f>
        <v>Early Evening</v>
      </c>
      <c r="Q871" s="4" t="str">
        <f>IF(OR(WEEKDAY(G871,1)=1, WEEKDAY(G871,1)=7), "Weekend", "Weekday")</f>
        <v>Weekday</v>
      </c>
    </row>
    <row r="872" spans="1:17" x14ac:dyDescent="0.25">
      <c r="A872">
        <v>15</v>
      </c>
      <c r="B872">
        <v>725</v>
      </c>
      <c r="C872">
        <v>20</v>
      </c>
      <c r="D872">
        <v>1280</v>
      </c>
      <c r="E872">
        <v>720</v>
      </c>
      <c r="F872">
        <v>1606938619</v>
      </c>
      <c r="G872" s="1">
        <f>DATE(1970,1,1) + (F872/86400)</f>
        <v>44167.826608796298</v>
      </c>
      <c r="H872" s="5" t="str">
        <f>TEXT(Table1[[#This Row],[Create_date]],"yyyy")</f>
        <v>2020</v>
      </c>
      <c r="I872" s="1" t="str">
        <f>TEXT(G872, "dddd")</f>
        <v>Wednesday</v>
      </c>
      <c r="J872" s="1" t="str">
        <f>TEXT(Table1[[#This Row],[Create_date]],"mmmm")</f>
        <v>December</v>
      </c>
      <c r="K872" s="3">
        <f>DATE(1970,1,1) + (F872/86400)</f>
        <v>44167.826608796298</v>
      </c>
      <c r="L872" s="2">
        <v>28</v>
      </c>
      <c r="M872" t="s">
        <v>339</v>
      </c>
      <c r="N872">
        <v>24332</v>
      </c>
      <c r="O872" t="str">
        <f>IF(N872&lt;=1000, "Very Low",
   IF(AND(N872&gt;1000, N872&lt;=10000), "Low",
      IF(AND(N872&gt;10000, N872&lt;=100000), "Medium",
         IF(AND(N872&gt;100000, N872&lt;=1000000), "High",
            IF(N872&gt;1000000, "Very High", "")
         )
      )
   )
)</f>
        <v>Medium</v>
      </c>
      <c r="P872" t="str">
        <f>IF(AND(HOUR(K872)&gt;=5, HOUR(K872)&lt;8), "Early Morning",
   IF(AND(HOUR(K872)&gt;=8, HOUR(K872)&lt;=11), "Morning",
      IF(AND(HOUR(K872)&gt;11, HOUR(K872)&lt;=12), "Late Morning",
         IF(AND(HOUR(K872)&gt;=12, HOUR(K872)&lt;13), "Afternoon",
            IF(AND(HOUR(K872)&gt;=13, HOUR(K872)&lt;=15), "Early Afternoon",
               IF(AND(HOUR(K872)&gt;=16, HOUR(K872)&lt;=17), "Late Afternoon",
                  IF(AND(HOUR(K872)&gt;=17, HOUR(K872)&lt;19), "Evening",
                     IF(AND(HOUR(K872)&gt;=19, HOUR(K872)&lt;=21), "Early Evening",
                        IF(OR(HOUR(K872)&gt;=22, HOUR(K872)&lt;5), "Night", "")
                     )
                  )
               )
            )
         )
      )
   )
)</f>
        <v>Early Evening</v>
      </c>
      <c r="Q872" s="4" t="str">
        <f>IF(OR(WEEKDAY(G872,1)=1, WEEKDAY(G872,1)=7), "Weekend", "Weekday")</f>
        <v>Weekday</v>
      </c>
    </row>
    <row r="873" spans="1:17" x14ac:dyDescent="0.25">
      <c r="A873">
        <v>10</v>
      </c>
      <c r="B873">
        <v>1920</v>
      </c>
      <c r="C873">
        <v>23</v>
      </c>
      <c r="D873">
        <v>1280</v>
      </c>
      <c r="E873">
        <v>720</v>
      </c>
      <c r="F873">
        <v>1606754717</v>
      </c>
      <c r="G873" s="1">
        <f>DATE(1970,1,1) + (F873/86400)</f>
        <v>44165.698113425926</v>
      </c>
      <c r="H873" s="5" t="str">
        <f>TEXT(Table1[[#This Row],[Create_date]],"yyyy")</f>
        <v>2020</v>
      </c>
      <c r="I873" s="1" t="str">
        <f>TEXT(G873, "dddd")</f>
        <v>Monday</v>
      </c>
      <c r="J873" s="1" t="str">
        <f>TEXT(Table1[[#This Row],[Create_date]],"mmmm")</f>
        <v>November</v>
      </c>
      <c r="K873" s="3">
        <f>DATE(1970,1,1) + (F873/86400)</f>
        <v>44165.698113425926</v>
      </c>
      <c r="L873" s="2">
        <v>15</v>
      </c>
      <c r="M873" t="s">
        <v>945</v>
      </c>
      <c r="N873">
        <v>36644</v>
      </c>
      <c r="O873" t="str">
        <f>IF(N873&lt;=1000, "Very Low",
   IF(AND(N873&gt;1000, N873&lt;=10000), "Low",
      IF(AND(N873&gt;10000, N873&lt;=100000), "Medium",
         IF(AND(N873&gt;100000, N873&lt;=1000000), "High",
            IF(N873&gt;1000000, "Very High", "")
         )
      )
   )
)</f>
        <v>Medium</v>
      </c>
      <c r="P873" t="str">
        <f>IF(AND(HOUR(K873)&gt;=5, HOUR(K873)&lt;8), "Early Morning",
   IF(AND(HOUR(K873)&gt;=8, HOUR(K873)&lt;=11), "Morning",
      IF(AND(HOUR(K873)&gt;11, HOUR(K873)&lt;=12), "Late Morning",
         IF(AND(HOUR(K873)&gt;=12, HOUR(K873)&lt;13), "Afternoon",
            IF(AND(HOUR(K873)&gt;=13, HOUR(K873)&lt;=15), "Early Afternoon",
               IF(AND(HOUR(K873)&gt;=16, HOUR(K873)&lt;=17), "Late Afternoon",
                  IF(AND(HOUR(K873)&gt;=17, HOUR(K873)&lt;19), "Evening",
                     IF(AND(HOUR(K873)&gt;=19, HOUR(K873)&lt;=21), "Early Evening",
                        IF(OR(HOUR(K873)&gt;=22, HOUR(K873)&lt;5), "Night", "")
                     )
                  )
               )
            )
         )
      )
   )
)</f>
        <v>Late Afternoon</v>
      </c>
      <c r="Q873" s="4" t="str">
        <f>IF(OR(WEEKDAY(G873,1)=1, WEEKDAY(G873,1)=7), "Weekend", "Weekday")</f>
        <v>Weekday</v>
      </c>
    </row>
    <row r="874" spans="1:17" x14ac:dyDescent="0.25">
      <c r="A874">
        <v>43</v>
      </c>
      <c r="B874">
        <v>1176</v>
      </c>
      <c r="C874">
        <v>11</v>
      </c>
      <c r="D874">
        <v>1280</v>
      </c>
      <c r="E874">
        <v>720</v>
      </c>
      <c r="F874">
        <v>1606671793</v>
      </c>
      <c r="G874" s="1">
        <f>DATE(1970,1,1) + (F874/86400)</f>
        <v>44164.738344907411</v>
      </c>
      <c r="H874" s="5" t="str">
        <f>TEXT(Table1[[#This Row],[Create_date]],"yyyy")</f>
        <v>2020</v>
      </c>
      <c r="I874" s="1" t="str">
        <f>TEXT(G874, "dddd")</f>
        <v>Sunday</v>
      </c>
      <c r="J874" s="1" t="str">
        <f>TEXT(Table1[[#This Row],[Create_date]],"mmmm")</f>
        <v>November</v>
      </c>
      <c r="K874" s="3">
        <f>DATE(1970,1,1) + (F874/86400)</f>
        <v>44164.738344907411</v>
      </c>
      <c r="L874" s="2">
        <v>16</v>
      </c>
      <c r="M874" t="s">
        <v>946</v>
      </c>
      <c r="N874">
        <v>33889</v>
      </c>
      <c r="O874" t="str">
        <f>IF(N874&lt;=1000, "Very Low",
   IF(AND(N874&gt;1000, N874&lt;=10000), "Low",
      IF(AND(N874&gt;10000, N874&lt;=100000), "Medium",
         IF(AND(N874&gt;100000, N874&lt;=1000000), "High",
            IF(N874&gt;1000000, "Very High", "")
         )
      )
   )
)</f>
        <v>Medium</v>
      </c>
      <c r="P874" t="str">
        <f>IF(AND(HOUR(K874)&gt;=5, HOUR(K874)&lt;8), "Early Morning",
   IF(AND(HOUR(K874)&gt;=8, HOUR(K874)&lt;=11), "Morning",
      IF(AND(HOUR(K874)&gt;11, HOUR(K874)&lt;=12), "Late Morning",
         IF(AND(HOUR(K874)&gt;=12, HOUR(K874)&lt;13), "Afternoon",
            IF(AND(HOUR(K874)&gt;=13, HOUR(K874)&lt;=15), "Early Afternoon",
               IF(AND(HOUR(K874)&gt;=16, HOUR(K874)&lt;=17), "Late Afternoon",
                  IF(AND(HOUR(K874)&gt;=17, HOUR(K874)&lt;19), "Evening",
                     IF(AND(HOUR(K874)&gt;=19, HOUR(K874)&lt;=21), "Early Evening",
                        IF(OR(HOUR(K874)&gt;=22, HOUR(K874)&lt;5), "Night", "")
                     )
                  )
               )
            )
         )
      )
   )
)</f>
        <v>Late Afternoon</v>
      </c>
      <c r="Q874" s="4" t="str">
        <f>IF(OR(WEEKDAY(G874,1)=1, WEEKDAY(G874,1)=7), "Weekend", "Weekday")</f>
        <v>Weekend</v>
      </c>
    </row>
    <row r="875" spans="1:17" x14ac:dyDescent="0.25">
      <c r="A875">
        <v>750</v>
      </c>
      <c r="B875">
        <v>51116</v>
      </c>
      <c r="C875">
        <v>229</v>
      </c>
      <c r="D875">
        <v>1280</v>
      </c>
      <c r="E875">
        <v>720</v>
      </c>
      <c r="F875">
        <v>1606578529</v>
      </c>
      <c r="G875" s="1">
        <f>DATE(1970,1,1) + (F875/86400)</f>
        <v>44163.658900462964</v>
      </c>
      <c r="H875" s="5" t="str">
        <f>TEXT(Table1[[#This Row],[Create_date]],"yyyy")</f>
        <v>2020</v>
      </c>
      <c r="I875" s="1" t="str">
        <f>TEXT(G875, "dddd")</f>
        <v>Saturday</v>
      </c>
      <c r="J875" s="1" t="str">
        <f>TEXT(Table1[[#This Row],[Create_date]],"mmmm")</f>
        <v>November</v>
      </c>
      <c r="K875" s="3">
        <f>DATE(1970,1,1) + (F875/86400)</f>
        <v>44163.658900462964</v>
      </c>
      <c r="L875" s="2">
        <v>15</v>
      </c>
      <c r="M875" t="s">
        <v>340</v>
      </c>
      <c r="N875">
        <v>763090</v>
      </c>
      <c r="O875" t="str">
        <f>IF(N875&lt;=1000, "Very Low",
   IF(AND(N875&gt;1000, N875&lt;=10000), "Low",
      IF(AND(N875&gt;10000, N875&lt;=100000), "Medium",
         IF(AND(N875&gt;100000, N875&lt;=1000000), "High",
            IF(N875&gt;1000000, "Very High", "")
         )
      )
   )
)</f>
        <v>High</v>
      </c>
      <c r="P875" t="str">
        <f>IF(AND(HOUR(K875)&gt;=5, HOUR(K875)&lt;8), "Early Morning",
   IF(AND(HOUR(K875)&gt;=8, HOUR(K875)&lt;=11), "Morning",
      IF(AND(HOUR(K875)&gt;11, HOUR(K875)&lt;=12), "Late Morning",
         IF(AND(HOUR(K875)&gt;=12, HOUR(K875)&lt;13), "Afternoon",
            IF(AND(HOUR(K875)&gt;=13, HOUR(K875)&lt;=15), "Early Afternoon",
               IF(AND(HOUR(K875)&gt;=16, HOUR(K875)&lt;=17), "Late Afternoon",
                  IF(AND(HOUR(K875)&gt;=17, HOUR(K875)&lt;19), "Evening",
                     IF(AND(HOUR(K875)&gt;=19, HOUR(K875)&lt;=21), "Early Evening",
                        IF(OR(HOUR(K875)&gt;=22, HOUR(K875)&lt;5), "Night", "")
                     )
                  )
               )
            )
         )
      )
   )
)</f>
        <v>Early Afternoon</v>
      </c>
      <c r="Q875" s="4" t="str">
        <f>IF(OR(WEEKDAY(G875,1)=1, WEEKDAY(G875,1)=7), "Weekend", "Weekday")</f>
        <v>Weekend</v>
      </c>
    </row>
    <row r="876" spans="1:17" x14ac:dyDescent="0.25">
      <c r="A876">
        <v>6</v>
      </c>
      <c r="B876">
        <v>173</v>
      </c>
      <c r="C876">
        <v>1</v>
      </c>
      <c r="D876">
        <v>1024</v>
      </c>
      <c r="E876">
        <v>576</v>
      </c>
      <c r="F876">
        <v>1606505096</v>
      </c>
      <c r="G876" s="1">
        <f>DATE(1970,1,1) + (F876/86400)</f>
        <v>44162.808981481481</v>
      </c>
      <c r="H876" s="5" t="str">
        <f>TEXT(Table1[[#This Row],[Create_date]],"yyyy")</f>
        <v>2020</v>
      </c>
      <c r="I876" s="1" t="str">
        <f>TEXT(G876, "dddd")</f>
        <v>Friday</v>
      </c>
      <c r="J876" s="1" t="str">
        <f>TEXT(Table1[[#This Row],[Create_date]],"mmmm")</f>
        <v>November</v>
      </c>
      <c r="K876" s="3">
        <f>DATE(1970,1,1) + (F876/86400)</f>
        <v>44162.808981481481</v>
      </c>
      <c r="L876" s="2">
        <v>36</v>
      </c>
      <c r="M876" t="s">
        <v>341</v>
      </c>
      <c r="N876">
        <v>22330</v>
      </c>
      <c r="O876" t="str">
        <f>IF(N876&lt;=1000, "Very Low",
   IF(AND(N876&gt;1000, N876&lt;=10000), "Low",
      IF(AND(N876&gt;10000, N876&lt;=100000), "Medium",
         IF(AND(N876&gt;100000, N876&lt;=1000000), "High",
            IF(N876&gt;1000000, "Very High", "")
         )
      )
   )
)</f>
        <v>Medium</v>
      </c>
      <c r="P876" t="str">
        <f>IF(AND(HOUR(K876)&gt;=5, HOUR(K876)&lt;8), "Early Morning",
   IF(AND(HOUR(K876)&gt;=8, HOUR(K876)&lt;=11), "Morning",
      IF(AND(HOUR(K876)&gt;11, HOUR(K876)&lt;=12), "Late Morning",
         IF(AND(HOUR(K876)&gt;=12, HOUR(K876)&lt;13), "Afternoon",
            IF(AND(HOUR(K876)&gt;=13, HOUR(K876)&lt;=15), "Early Afternoon",
               IF(AND(HOUR(K876)&gt;=16, HOUR(K876)&lt;=17), "Late Afternoon",
                  IF(AND(HOUR(K876)&gt;=17, HOUR(K876)&lt;19), "Evening",
                     IF(AND(HOUR(K876)&gt;=19, HOUR(K876)&lt;=21), "Early Evening",
                        IF(OR(HOUR(K876)&gt;=22, HOUR(K876)&lt;5), "Night", "")
                     )
                  )
               )
            )
         )
      )
   )
)</f>
        <v>Early Evening</v>
      </c>
      <c r="Q876" s="4" t="str">
        <f>IF(OR(WEEKDAY(G876,1)=1, WEEKDAY(G876,1)=7), "Weekend", "Weekday")</f>
        <v>Weekday</v>
      </c>
    </row>
    <row r="877" spans="1:17" x14ac:dyDescent="0.25">
      <c r="A877">
        <v>4</v>
      </c>
      <c r="B877">
        <v>233</v>
      </c>
      <c r="C877">
        <v>0</v>
      </c>
      <c r="D877">
        <v>1280</v>
      </c>
      <c r="E877">
        <v>720</v>
      </c>
      <c r="F877">
        <v>1606490082</v>
      </c>
      <c r="G877" s="1">
        <f>DATE(1970,1,1) + (F877/86400)</f>
        <v>44162.635208333333</v>
      </c>
      <c r="H877" s="5" t="str">
        <f>TEXT(Table1[[#This Row],[Create_date]],"yyyy")</f>
        <v>2020</v>
      </c>
      <c r="I877" s="1" t="str">
        <f>TEXT(G877, "dddd")</f>
        <v>Friday</v>
      </c>
      <c r="J877" s="1" t="str">
        <f>TEXT(Table1[[#This Row],[Create_date]],"mmmm")</f>
        <v>November</v>
      </c>
      <c r="K877" s="3">
        <f>DATE(1970,1,1) + (F877/86400)</f>
        <v>44162.635208333333</v>
      </c>
      <c r="L877" s="2">
        <v>8</v>
      </c>
      <c r="M877" t="s">
        <v>947</v>
      </c>
      <c r="N877">
        <v>25991</v>
      </c>
      <c r="O877" t="str">
        <f>IF(N877&lt;=1000, "Very Low",
   IF(AND(N877&gt;1000, N877&lt;=10000), "Low",
      IF(AND(N877&gt;10000, N877&lt;=100000), "Medium",
         IF(AND(N877&gt;100000, N877&lt;=1000000), "High",
            IF(N877&gt;1000000, "Very High", "")
         )
      )
   )
)</f>
        <v>Medium</v>
      </c>
      <c r="P877" t="str">
        <f>IF(AND(HOUR(K877)&gt;=5, HOUR(K877)&lt;8), "Early Morning",
   IF(AND(HOUR(K877)&gt;=8, HOUR(K877)&lt;=11), "Morning",
      IF(AND(HOUR(K877)&gt;11, HOUR(K877)&lt;=12), "Late Morning",
         IF(AND(HOUR(K877)&gt;=12, HOUR(K877)&lt;13), "Afternoon",
            IF(AND(HOUR(K877)&gt;=13, HOUR(K877)&lt;=15), "Early Afternoon",
               IF(AND(HOUR(K877)&gt;=16, HOUR(K877)&lt;=17), "Late Afternoon",
                  IF(AND(HOUR(K877)&gt;=17, HOUR(K877)&lt;19), "Evening",
                     IF(AND(HOUR(K877)&gt;=19, HOUR(K877)&lt;=21), "Early Evening",
                        IF(OR(HOUR(K877)&gt;=22, HOUR(K877)&lt;5), "Night", "")
                     )
                  )
               )
            )
         )
      )
   )
)</f>
        <v>Early Afternoon</v>
      </c>
      <c r="Q877" s="4" t="str">
        <f>IF(OR(WEEKDAY(G877,1)=1, WEEKDAY(G877,1)=7), "Weekend", "Weekday")</f>
        <v>Weekday</v>
      </c>
    </row>
    <row r="878" spans="1:17" x14ac:dyDescent="0.25">
      <c r="A878">
        <v>6</v>
      </c>
      <c r="B878">
        <v>153</v>
      </c>
      <c r="C878">
        <v>1</v>
      </c>
      <c r="D878">
        <v>1280</v>
      </c>
      <c r="E878">
        <v>720</v>
      </c>
      <c r="F878">
        <v>1606436391</v>
      </c>
      <c r="G878" s="1">
        <f>DATE(1970,1,1) + (F878/86400)</f>
        <v>44162.013784722221</v>
      </c>
      <c r="H878" s="5" t="str">
        <f>TEXT(Table1[[#This Row],[Create_date]],"yyyy")</f>
        <v>2020</v>
      </c>
      <c r="I878" s="1" t="str">
        <f>TEXT(G878, "dddd")</f>
        <v>Friday</v>
      </c>
      <c r="J878" s="1" t="str">
        <f>TEXT(Table1[[#This Row],[Create_date]],"mmmm")</f>
        <v>November</v>
      </c>
      <c r="K878" s="3">
        <f>DATE(1970,1,1) + (F878/86400)</f>
        <v>44162.013784722221</v>
      </c>
      <c r="L878" s="2">
        <v>15</v>
      </c>
      <c r="M878" t="s">
        <v>342</v>
      </c>
      <c r="N878">
        <v>18906</v>
      </c>
      <c r="O878" t="str">
        <f>IF(N878&lt;=1000, "Very Low",
   IF(AND(N878&gt;1000, N878&lt;=10000), "Low",
      IF(AND(N878&gt;10000, N878&lt;=100000), "Medium",
         IF(AND(N878&gt;100000, N878&lt;=1000000), "High",
            IF(N878&gt;1000000, "Very High", "")
         )
      )
   )
)</f>
        <v>Medium</v>
      </c>
      <c r="P878" t="str">
        <f>IF(AND(HOUR(K878)&gt;=5, HOUR(K878)&lt;8), "Early Morning",
   IF(AND(HOUR(K878)&gt;=8, HOUR(K878)&lt;=11), "Morning",
      IF(AND(HOUR(K878)&gt;11, HOUR(K878)&lt;=12), "Late Morning",
         IF(AND(HOUR(K878)&gt;=12, HOUR(K878)&lt;13), "Afternoon",
            IF(AND(HOUR(K878)&gt;=13, HOUR(K878)&lt;=15), "Early Afternoon",
               IF(AND(HOUR(K878)&gt;=16, HOUR(K878)&lt;=17), "Late Afternoon",
                  IF(AND(HOUR(K878)&gt;=17, HOUR(K878)&lt;19), "Evening",
                     IF(AND(HOUR(K878)&gt;=19, HOUR(K878)&lt;=21), "Early Evening",
                        IF(OR(HOUR(K878)&gt;=22, HOUR(K878)&lt;5), "Night", "")
                     )
                  )
               )
            )
         )
      )
   )
)</f>
        <v>Night</v>
      </c>
      <c r="Q878" s="4" t="str">
        <f>IF(OR(WEEKDAY(G878,1)=1, WEEKDAY(G878,1)=7), "Weekend", "Weekday")</f>
        <v>Weekday</v>
      </c>
    </row>
    <row r="879" spans="1:17" x14ac:dyDescent="0.25">
      <c r="A879">
        <v>4</v>
      </c>
      <c r="B879">
        <v>721</v>
      </c>
      <c r="C879">
        <v>91</v>
      </c>
      <c r="D879">
        <v>1280</v>
      </c>
      <c r="E879">
        <v>720</v>
      </c>
      <c r="F879">
        <v>1606252196</v>
      </c>
      <c r="G879" s="1">
        <f>DATE(1970,1,1) + (F879/86400)</f>
        <v>44159.881898148145</v>
      </c>
      <c r="H879" s="5" t="str">
        <f>TEXT(Table1[[#This Row],[Create_date]],"yyyy")</f>
        <v>2020</v>
      </c>
      <c r="I879" s="1" t="str">
        <f>TEXT(G879, "dddd")</f>
        <v>Tuesday</v>
      </c>
      <c r="J879" s="1" t="str">
        <f>TEXT(Table1[[#This Row],[Create_date]],"mmmm")</f>
        <v>November</v>
      </c>
      <c r="K879" s="3">
        <f>DATE(1970,1,1) + (F879/86400)</f>
        <v>44159.881898148145</v>
      </c>
      <c r="L879" s="2">
        <v>5</v>
      </c>
      <c r="M879" t="s">
        <v>343</v>
      </c>
      <c r="N879">
        <v>35624</v>
      </c>
      <c r="O879" t="str">
        <f>IF(N879&lt;=1000, "Very Low",
   IF(AND(N879&gt;1000, N879&lt;=10000), "Low",
      IF(AND(N879&gt;10000, N879&lt;=100000), "Medium",
         IF(AND(N879&gt;100000, N879&lt;=1000000), "High",
            IF(N879&gt;1000000, "Very High", "")
         )
      )
   )
)</f>
        <v>Medium</v>
      </c>
      <c r="P879" t="str">
        <f>IF(AND(HOUR(K879)&gt;=5, HOUR(K879)&lt;8), "Early Morning",
   IF(AND(HOUR(K879)&gt;=8, HOUR(K879)&lt;=11), "Morning",
      IF(AND(HOUR(K879)&gt;11, HOUR(K879)&lt;=12), "Late Morning",
         IF(AND(HOUR(K879)&gt;=12, HOUR(K879)&lt;13), "Afternoon",
            IF(AND(HOUR(K879)&gt;=13, HOUR(K879)&lt;=15), "Early Afternoon",
               IF(AND(HOUR(K879)&gt;=16, HOUR(K879)&lt;=17), "Late Afternoon",
                  IF(AND(HOUR(K879)&gt;=17, HOUR(K879)&lt;19), "Evening",
                     IF(AND(HOUR(K879)&gt;=19, HOUR(K879)&lt;=21), "Early Evening",
                        IF(OR(HOUR(K879)&gt;=22, HOUR(K879)&lt;5), "Night", "")
                     )
                  )
               )
            )
         )
      )
   )
)</f>
        <v>Early Evening</v>
      </c>
      <c r="Q879" s="4" t="str">
        <f>IF(OR(WEEKDAY(G879,1)=1, WEEKDAY(G879,1)=7), "Weekend", "Weekday")</f>
        <v>Weekday</v>
      </c>
    </row>
    <row r="880" spans="1:17" x14ac:dyDescent="0.25">
      <c r="A880">
        <v>2</v>
      </c>
      <c r="B880">
        <v>202</v>
      </c>
      <c r="C880">
        <v>3</v>
      </c>
      <c r="D880">
        <v>1280</v>
      </c>
      <c r="E880">
        <v>720</v>
      </c>
      <c r="F880">
        <v>1605819750</v>
      </c>
      <c r="G880" s="1">
        <f>DATE(1970,1,1) + (F880/86400)</f>
        <v>44154.876736111109</v>
      </c>
      <c r="H880" s="5" t="str">
        <f>TEXT(Table1[[#This Row],[Create_date]],"yyyy")</f>
        <v>2020</v>
      </c>
      <c r="I880" s="1" t="str">
        <f>TEXT(G880, "dddd")</f>
        <v>Thursday</v>
      </c>
      <c r="J880" s="1" t="str">
        <f>TEXT(Table1[[#This Row],[Create_date]],"mmmm")</f>
        <v>November</v>
      </c>
      <c r="K880" s="3">
        <f>DATE(1970,1,1) + (F880/86400)</f>
        <v>44154.876736111109</v>
      </c>
      <c r="L880" s="2">
        <v>10</v>
      </c>
      <c r="M880" t="s">
        <v>948</v>
      </c>
      <c r="N880">
        <v>22661</v>
      </c>
      <c r="O880" t="str">
        <f>IF(N880&lt;=1000, "Very Low",
   IF(AND(N880&gt;1000, N880&lt;=10000), "Low",
      IF(AND(N880&gt;10000, N880&lt;=100000), "Medium",
         IF(AND(N880&gt;100000, N880&lt;=1000000), "High",
            IF(N880&gt;1000000, "Very High", "")
         )
      )
   )
)</f>
        <v>Medium</v>
      </c>
      <c r="P880" t="str">
        <f>IF(AND(HOUR(K880)&gt;=5, HOUR(K880)&lt;8), "Early Morning",
   IF(AND(HOUR(K880)&gt;=8, HOUR(K880)&lt;=11), "Morning",
      IF(AND(HOUR(K880)&gt;11, HOUR(K880)&lt;=12), "Late Morning",
         IF(AND(HOUR(K880)&gt;=12, HOUR(K880)&lt;13), "Afternoon",
            IF(AND(HOUR(K880)&gt;=13, HOUR(K880)&lt;=15), "Early Afternoon",
               IF(AND(HOUR(K880)&gt;=16, HOUR(K880)&lt;=17), "Late Afternoon",
                  IF(AND(HOUR(K880)&gt;=17, HOUR(K880)&lt;19), "Evening",
                     IF(AND(HOUR(K880)&gt;=19, HOUR(K880)&lt;=21), "Early Evening",
                        IF(OR(HOUR(K880)&gt;=22, HOUR(K880)&lt;5), "Night", "")
                     )
                  )
               )
            )
         )
      )
   )
)</f>
        <v>Early Evening</v>
      </c>
      <c r="Q880" s="4" t="str">
        <f>IF(OR(WEEKDAY(G880,1)=1, WEEKDAY(G880,1)=7), "Weekend", "Weekday")</f>
        <v>Weekday</v>
      </c>
    </row>
    <row r="881" spans="1:17" x14ac:dyDescent="0.25">
      <c r="A881">
        <v>25</v>
      </c>
      <c r="B881">
        <v>691</v>
      </c>
      <c r="C881">
        <v>15</v>
      </c>
      <c r="D881">
        <v>1280</v>
      </c>
      <c r="E881">
        <v>720</v>
      </c>
      <c r="F881">
        <v>1605726412</v>
      </c>
      <c r="G881" s="1">
        <f>DATE(1970,1,1) + (F881/86400)</f>
        <v>44153.796435185184</v>
      </c>
      <c r="H881" s="5" t="str">
        <f>TEXT(Table1[[#This Row],[Create_date]],"yyyy")</f>
        <v>2020</v>
      </c>
      <c r="I881" s="1" t="str">
        <f>TEXT(G881, "dddd")</f>
        <v>Wednesday</v>
      </c>
      <c r="J881" s="1" t="str">
        <f>TEXT(Table1[[#This Row],[Create_date]],"mmmm")</f>
        <v>November</v>
      </c>
      <c r="K881" s="3">
        <f>DATE(1970,1,1) + (F881/86400)</f>
        <v>44153.796435185184</v>
      </c>
      <c r="L881" s="2">
        <v>15</v>
      </c>
      <c r="M881" t="s">
        <v>949</v>
      </c>
      <c r="N881">
        <v>30618</v>
      </c>
      <c r="O881" t="str">
        <f>IF(N881&lt;=1000, "Very Low",
   IF(AND(N881&gt;1000, N881&lt;=10000), "Low",
      IF(AND(N881&gt;10000, N881&lt;=100000), "Medium",
         IF(AND(N881&gt;100000, N881&lt;=1000000), "High",
            IF(N881&gt;1000000, "Very High", "")
         )
      )
   )
)</f>
        <v>Medium</v>
      </c>
      <c r="P881" t="str">
        <f>IF(AND(HOUR(K881)&gt;=5, HOUR(K881)&lt;8), "Early Morning",
   IF(AND(HOUR(K881)&gt;=8, HOUR(K881)&lt;=11), "Morning",
      IF(AND(HOUR(K881)&gt;11, HOUR(K881)&lt;=12), "Late Morning",
         IF(AND(HOUR(K881)&gt;=12, HOUR(K881)&lt;13), "Afternoon",
            IF(AND(HOUR(K881)&gt;=13, HOUR(K881)&lt;=15), "Early Afternoon",
               IF(AND(HOUR(K881)&gt;=16, HOUR(K881)&lt;=17), "Late Afternoon",
                  IF(AND(HOUR(K881)&gt;=17, HOUR(K881)&lt;19), "Evening",
                     IF(AND(HOUR(K881)&gt;=19, HOUR(K881)&lt;=21), "Early Evening",
                        IF(OR(HOUR(K881)&gt;=22, HOUR(K881)&lt;5), "Night", "")
                     )
                  )
               )
            )
         )
      )
   )
)</f>
        <v>Early Evening</v>
      </c>
      <c r="Q881" s="4" t="str">
        <f>IF(OR(WEEKDAY(G881,1)=1, WEEKDAY(G881,1)=7), "Weekend", "Weekday")</f>
        <v>Weekday</v>
      </c>
    </row>
    <row r="882" spans="1:17" x14ac:dyDescent="0.25">
      <c r="A882">
        <v>7</v>
      </c>
      <c r="B882">
        <v>923</v>
      </c>
      <c r="C882">
        <v>77</v>
      </c>
      <c r="D882">
        <v>1280</v>
      </c>
      <c r="E882">
        <v>720</v>
      </c>
      <c r="F882">
        <v>1605301689</v>
      </c>
      <c r="G882" s="1">
        <f>DATE(1970,1,1) + (F882/86400)</f>
        <v>44148.880659722221</v>
      </c>
      <c r="H882" s="5" t="str">
        <f>TEXT(Table1[[#This Row],[Create_date]],"yyyy")</f>
        <v>2020</v>
      </c>
      <c r="I882" s="1" t="str">
        <f>TEXT(G882, "dddd")</f>
        <v>Friday</v>
      </c>
      <c r="J882" s="1" t="str">
        <f>TEXT(Table1[[#This Row],[Create_date]],"mmmm")</f>
        <v>November</v>
      </c>
      <c r="K882" s="3">
        <f>DATE(1970,1,1) + (F882/86400)</f>
        <v>44148.880659722221</v>
      </c>
      <c r="L882" s="2">
        <v>5</v>
      </c>
      <c r="M882" t="s">
        <v>344</v>
      </c>
      <c r="N882">
        <v>20319</v>
      </c>
      <c r="O882" t="str">
        <f>IF(N882&lt;=1000, "Very Low",
   IF(AND(N882&gt;1000, N882&lt;=10000), "Low",
      IF(AND(N882&gt;10000, N882&lt;=100000), "Medium",
         IF(AND(N882&gt;100000, N882&lt;=1000000), "High",
            IF(N882&gt;1000000, "Very High", "")
         )
      )
   )
)</f>
        <v>Medium</v>
      </c>
      <c r="P882" t="str">
        <f>IF(AND(HOUR(K882)&gt;=5, HOUR(K882)&lt;8), "Early Morning",
   IF(AND(HOUR(K882)&gt;=8, HOUR(K882)&lt;=11), "Morning",
      IF(AND(HOUR(K882)&gt;11, HOUR(K882)&lt;=12), "Late Morning",
         IF(AND(HOUR(K882)&gt;=12, HOUR(K882)&lt;13), "Afternoon",
            IF(AND(HOUR(K882)&gt;=13, HOUR(K882)&lt;=15), "Early Afternoon",
               IF(AND(HOUR(K882)&gt;=16, HOUR(K882)&lt;=17), "Late Afternoon",
                  IF(AND(HOUR(K882)&gt;=17, HOUR(K882)&lt;19), "Evening",
                     IF(AND(HOUR(K882)&gt;=19, HOUR(K882)&lt;=21), "Early Evening",
                        IF(OR(HOUR(K882)&gt;=22, HOUR(K882)&lt;5), "Night", "")
                     )
                  )
               )
            )
         )
      )
   )
)</f>
        <v>Early Evening</v>
      </c>
      <c r="Q882" s="4" t="str">
        <f>IF(OR(WEEKDAY(G882,1)=1, WEEKDAY(G882,1)=7), "Weekend", "Weekday")</f>
        <v>Weekday</v>
      </c>
    </row>
    <row r="883" spans="1:17" x14ac:dyDescent="0.25">
      <c r="A883">
        <v>7</v>
      </c>
      <c r="B883">
        <v>400</v>
      </c>
      <c r="C883">
        <v>7</v>
      </c>
      <c r="D883">
        <v>1280</v>
      </c>
      <c r="E883">
        <v>720</v>
      </c>
      <c r="F883">
        <v>1605293843</v>
      </c>
      <c r="G883" s="1">
        <f>DATE(1970,1,1) + (F883/86400)</f>
        <v>44148.789849537032</v>
      </c>
      <c r="H883" s="5" t="str">
        <f>TEXT(Table1[[#This Row],[Create_date]],"yyyy")</f>
        <v>2020</v>
      </c>
      <c r="I883" s="1" t="str">
        <f>TEXT(G883, "dddd")</f>
        <v>Friday</v>
      </c>
      <c r="J883" s="1" t="str">
        <f>TEXT(Table1[[#This Row],[Create_date]],"mmmm")</f>
        <v>November</v>
      </c>
      <c r="K883" s="3">
        <f>DATE(1970,1,1) + (F883/86400)</f>
        <v>44148.789849537032</v>
      </c>
      <c r="L883" s="2">
        <v>49</v>
      </c>
      <c r="M883" t="s">
        <v>345</v>
      </c>
      <c r="N883">
        <v>16438</v>
      </c>
      <c r="O883" t="str">
        <f>IF(N883&lt;=1000, "Very Low",
   IF(AND(N883&gt;1000, N883&lt;=10000), "Low",
      IF(AND(N883&gt;10000, N883&lt;=100000), "Medium",
         IF(AND(N883&gt;100000, N883&lt;=1000000), "High",
            IF(N883&gt;1000000, "Very High", "")
         )
      )
   )
)</f>
        <v>Medium</v>
      </c>
      <c r="P883" t="str">
        <f>IF(AND(HOUR(K883)&gt;=5, HOUR(K883)&lt;8), "Early Morning",
   IF(AND(HOUR(K883)&gt;=8, HOUR(K883)&lt;=11), "Morning",
      IF(AND(HOUR(K883)&gt;11, HOUR(K883)&lt;=12), "Late Morning",
         IF(AND(HOUR(K883)&gt;=12, HOUR(K883)&lt;13), "Afternoon",
            IF(AND(HOUR(K883)&gt;=13, HOUR(K883)&lt;=15), "Early Afternoon",
               IF(AND(HOUR(K883)&gt;=16, HOUR(K883)&lt;=17), "Late Afternoon",
                  IF(AND(HOUR(K883)&gt;=17, HOUR(K883)&lt;19), "Evening",
                     IF(AND(HOUR(K883)&gt;=19, HOUR(K883)&lt;=21), "Early Evening",
                        IF(OR(HOUR(K883)&gt;=22, HOUR(K883)&lt;5), "Night", "")
                     )
                  )
               )
            )
         )
      )
   )
)</f>
        <v>Evening</v>
      </c>
      <c r="Q883" s="4" t="str">
        <f>IF(OR(WEEKDAY(G883,1)=1, WEEKDAY(G883,1)=7), "Weekend", "Weekday")</f>
        <v>Weekday</v>
      </c>
    </row>
    <row r="884" spans="1:17" x14ac:dyDescent="0.25">
      <c r="A884">
        <v>194</v>
      </c>
      <c r="B884">
        <v>22714</v>
      </c>
      <c r="C884">
        <v>5686</v>
      </c>
      <c r="D884">
        <v>1280</v>
      </c>
      <c r="E884">
        <v>720</v>
      </c>
      <c r="F884">
        <v>1605221078</v>
      </c>
      <c r="G884" s="1">
        <f>DATE(1970,1,1) + (F884/86400)</f>
        <v>44147.947662037041</v>
      </c>
      <c r="H884" s="5" t="str">
        <f>TEXT(Table1[[#This Row],[Create_date]],"yyyy")</f>
        <v>2020</v>
      </c>
      <c r="I884" s="1" t="str">
        <f>TEXT(G884, "dddd")</f>
        <v>Thursday</v>
      </c>
      <c r="J884" s="1" t="str">
        <f>TEXT(Table1[[#This Row],[Create_date]],"mmmm")</f>
        <v>November</v>
      </c>
      <c r="K884" s="3">
        <f>DATE(1970,1,1) + (F884/86400)</f>
        <v>44147.947662037041</v>
      </c>
      <c r="L884" s="2">
        <v>12</v>
      </c>
      <c r="M884" t="s">
        <v>950</v>
      </c>
      <c r="N884">
        <v>278803</v>
      </c>
      <c r="O884" t="str">
        <f>IF(N884&lt;=1000, "Very Low",
   IF(AND(N884&gt;1000, N884&lt;=10000), "Low",
      IF(AND(N884&gt;10000, N884&lt;=100000), "Medium",
         IF(AND(N884&gt;100000, N884&lt;=1000000), "High",
            IF(N884&gt;1000000, "Very High", "")
         )
      )
   )
)</f>
        <v>High</v>
      </c>
      <c r="P884" t="str">
        <f>IF(AND(HOUR(K884)&gt;=5, HOUR(K884)&lt;8), "Early Morning",
   IF(AND(HOUR(K884)&gt;=8, HOUR(K884)&lt;=11), "Morning",
      IF(AND(HOUR(K884)&gt;11, HOUR(K884)&lt;=12), "Late Morning",
         IF(AND(HOUR(K884)&gt;=12, HOUR(K884)&lt;13), "Afternoon",
            IF(AND(HOUR(K884)&gt;=13, HOUR(K884)&lt;=15), "Early Afternoon",
               IF(AND(HOUR(K884)&gt;=16, HOUR(K884)&lt;=17), "Late Afternoon",
                  IF(AND(HOUR(K884)&gt;=17, HOUR(K884)&lt;19), "Evening",
                     IF(AND(HOUR(K884)&gt;=19, HOUR(K884)&lt;=21), "Early Evening",
                        IF(OR(HOUR(K884)&gt;=22, HOUR(K884)&lt;5), "Night", "")
                     )
                  )
               )
            )
         )
      )
   )
)</f>
        <v>Night</v>
      </c>
      <c r="Q884" s="4" t="str">
        <f>IF(OR(WEEKDAY(G884,1)=1, WEEKDAY(G884,1)=7), "Weekend", "Weekday")</f>
        <v>Weekday</v>
      </c>
    </row>
    <row r="885" spans="1:17" x14ac:dyDescent="0.25">
      <c r="A885">
        <v>54</v>
      </c>
      <c r="B885">
        <v>666</v>
      </c>
      <c r="C885">
        <v>6</v>
      </c>
      <c r="D885">
        <v>1280</v>
      </c>
      <c r="E885">
        <v>720</v>
      </c>
      <c r="F885">
        <v>1605037992</v>
      </c>
      <c r="G885" s="1">
        <f>DATE(1970,1,1) + (F885/86400)</f>
        <v>44145.828611111108</v>
      </c>
      <c r="H885" s="5" t="str">
        <f>TEXT(Table1[[#This Row],[Create_date]],"yyyy")</f>
        <v>2020</v>
      </c>
      <c r="I885" s="1" t="str">
        <f>TEXT(G885, "dddd")</f>
        <v>Tuesday</v>
      </c>
      <c r="J885" s="1" t="str">
        <f>TEXT(Table1[[#This Row],[Create_date]],"mmmm")</f>
        <v>November</v>
      </c>
      <c r="K885" s="3">
        <f>DATE(1970,1,1) + (F885/86400)</f>
        <v>44145.828611111108</v>
      </c>
      <c r="L885" s="2">
        <v>8</v>
      </c>
      <c r="M885" t="s">
        <v>346</v>
      </c>
      <c r="N885">
        <v>29559</v>
      </c>
      <c r="O885" t="str">
        <f>IF(N885&lt;=1000, "Very Low",
   IF(AND(N885&gt;1000, N885&lt;=10000), "Low",
      IF(AND(N885&gt;10000, N885&lt;=100000), "Medium",
         IF(AND(N885&gt;100000, N885&lt;=1000000), "High",
            IF(N885&gt;1000000, "Very High", "")
         )
      )
   )
)</f>
        <v>Medium</v>
      </c>
      <c r="P885" t="str">
        <f>IF(AND(HOUR(K885)&gt;=5, HOUR(K885)&lt;8), "Early Morning",
   IF(AND(HOUR(K885)&gt;=8, HOUR(K885)&lt;=11), "Morning",
      IF(AND(HOUR(K885)&gt;11, HOUR(K885)&lt;=12), "Late Morning",
         IF(AND(HOUR(K885)&gt;=12, HOUR(K885)&lt;13), "Afternoon",
            IF(AND(HOUR(K885)&gt;=13, HOUR(K885)&lt;=15), "Early Afternoon",
               IF(AND(HOUR(K885)&gt;=16, HOUR(K885)&lt;=17), "Late Afternoon",
                  IF(AND(HOUR(K885)&gt;=17, HOUR(K885)&lt;19), "Evening",
                     IF(AND(HOUR(K885)&gt;=19, HOUR(K885)&lt;=21), "Early Evening",
                        IF(OR(HOUR(K885)&gt;=22, HOUR(K885)&lt;5), "Night", "")
                     )
                  )
               )
            )
         )
      )
   )
)</f>
        <v>Early Evening</v>
      </c>
      <c r="Q885" s="4" t="str">
        <f>IF(OR(WEEKDAY(G885,1)=1, WEEKDAY(G885,1)=7), "Weekend", "Weekday")</f>
        <v>Weekday</v>
      </c>
    </row>
    <row r="886" spans="1:17" x14ac:dyDescent="0.25">
      <c r="A886">
        <v>4</v>
      </c>
      <c r="B886">
        <v>242</v>
      </c>
      <c r="C886">
        <v>3</v>
      </c>
      <c r="D886">
        <v>1280</v>
      </c>
      <c r="E886">
        <v>720</v>
      </c>
      <c r="F886">
        <v>1604957825</v>
      </c>
      <c r="G886" s="1">
        <f>DATE(1970,1,1) + (F886/86400)</f>
        <v>44144.900752314818</v>
      </c>
      <c r="H886" s="5" t="str">
        <f>TEXT(Table1[[#This Row],[Create_date]],"yyyy")</f>
        <v>2020</v>
      </c>
      <c r="I886" s="1" t="str">
        <f>TEXT(G886, "dddd")</f>
        <v>Monday</v>
      </c>
      <c r="J886" s="1" t="str">
        <f>TEXT(Table1[[#This Row],[Create_date]],"mmmm")</f>
        <v>November</v>
      </c>
      <c r="K886" s="3">
        <f>DATE(1970,1,1) + (F886/86400)</f>
        <v>44144.900752314818</v>
      </c>
      <c r="L886" s="2">
        <v>15</v>
      </c>
      <c r="M886" t="s">
        <v>347</v>
      </c>
      <c r="N886">
        <v>24396</v>
      </c>
      <c r="O886" t="str">
        <f>IF(N886&lt;=1000, "Very Low",
   IF(AND(N886&gt;1000, N886&lt;=10000), "Low",
      IF(AND(N886&gt;10000, N886&lt;=100000), "Medium",
         IF(AND(N886&gt;100000, N886&lt;=1000000), "High",
            IF(N886&gt;1000000, "Very High", "")
         )
      )
   )
)</f>
        <v>Medium</v>
      </c>
      <c r="P886" t="str">
        <f>IF(AND(HOUR(K886)&gt;=5, HOUR(K886)&lt;8), "Early Morning",
   IF(AND(HOUR(K886)&gt;=8, HOUR(K886)&lt;=11), "Morning",
      IF(AND(HOUR(K886)&gt;11, HOUR(K886)&lt;=12), "Late Morning",
         IF(AND(HOUR(K886)&gt;=12, HOUR(K886)&lt;13), "Afternoon",
            IF(AND(HOUR(K886)&gt;=13, HOUR(K886)&lt;=15), "Early Afternoon",
               IF(AND(HOUR(K886)&gt;=16, HOUR(K886)&lt;=17), "Late Afternoon",
                  IF(AND(HOUR(K886)&gt;=17, HOUR(K886)&lt;19), "Evening",
                     IF(AND(HOUR(K886)&gt;=19, HOUR(K886)&lt;=21), "Early Evening",
                        IF(OR(HOUR(K886)&gt;=22, HOUR(K886)&lt;5), "Night", "")
                     )
                  )
               )
            )
         )
      )
   )
)</f>
        <v>Early Evening</v>
      </c>
      <c r="Q886" s="4" t="str">
        <f>IF(OR(WEEKDAY(G886,1)=1, WEEKDAY(G886,1)=7), "Weekend", "Weekday")</f>
        <v>Weekday</v>
      </c>
    </row>
    <row r="887" spans="1:17" x14ac:dyDescent="0.25">
      <c r="A887">
        <v>2</v>
      </c>
      <c r="B887">
        <v>411</v>
      </c>
      <c r="C887">
        <v>6</v>
      </c>
      <c r="D887">
        <v>1280</v>
      </c>
      <c r="E887">
        <v>720</v>
      </c>
      <c r="F887">
        <v>1604703442</v>
      </c>
      <c r="G887" s="1">
        <f>DATE(1970,1,1) + (F887/86400)</f>
        <v>44141.956504629634</v>
      </c>
      <c r="H887" s="5" t="str">
        <f>TEXT(Table1[[#This Row],[Create_date]],"yyyy")</f>
        <v>2020</v>
      </c>
      <c r="I887" s="1" t="str">
        <f>TEXT(G887, "dddd")</f>
        <v>Friday</v>
      </c>
      <c r="J887" s="1" t="str">
        <f>TEXT(Table1[[#This Row],[Create_date]],"mmmm")</f>
        <v>November</v>
      </c>
      <c r="K887" s="3">
        <f>DATE(1970,1,1) + (F887/86400)</f>
        <v>44141.956504629634</v>
      </c>
      <c r="L887" s="2">
        <v>22</v>
      </c>
      <c r="M887" t="s">
        <v>951</v>
      </c>
      <c r="N887">
        <v>18660</v>
      </c>
      <c r="O887" t="str">
        <f>IF(N887&lt;=1000, "Very Low",
   IF(AND(N887&gt;1000, N887&lt;=10000), "Low",
      IF(AND(N887&gt;10000, N887&lt;=100000), "Medium",
         IF(AND(N887&gt;100000, N887&lt;=1000000), "High",
            IF(N887&gt;1000000, "Very High", "")
         )
      )
   )
)</f>
        <v>Medium</v>
      </c>
      <c r="P887" t="str">
        <f>IF(AND(HOUR(K887)&gt;=5, HOUR(K887)&lt;8), "Early Morning",
   IF(AND(HOUR(K887)&gt;=8, HOUR(K887)&lt;=11), "Morning",
      IF(AND(HOUR(K887)&gt;11, HOUR(K887)&lt;=12), "Late Morning",
         IF(AND(HOUR(K887)&gt;=12, HOUR(K887)&lt;13), "Afternoon",
            IF(AND(HOUR(K887)&gt;=13, HOUR(K887)&lt;=15), "Early Afternoon",
               IF(AND(HOUR(K887)&gt;=16, HOUR(K887)&lt;=17), "Late Afternoon",
                  IF(AND(HOUR(K887)&gt;=17, HOUR(K887)&lt;19), "Evening",
                     IF(AND(HOUR(K887)&gt;=19, HOUR(K887)&lt;=21), "Early Evening",
                        IF(OR(HOUR(K887)&gt;=22, HOUR(K887)&lt;5), "Night", "")
                     )
                  )
               )
            )
         )
      )
   )
)</f>
        <v>Night</v>
      </c>
      <c r="Q887" s="4" t="str">
        <f>IF(OR(WEEKDAY(G887,1)=1, WEEKDAY(G887,1)=7), "Weekend", "Weekday")</f>
        <v>Weekday</v>
      </c>
    </row>
    <row r="888" spans="1:17" x14ac:dyDescent="0.25">
      <c r="A888">
        <v>28</v>
      </c>
      <c r="B888">
        <v>327</v>
      </c>
      <c r="C888">
        <v>4</v>
      </c>
      <c r="D888">
        <v>1280</v>
      </c>
      <c r="E888">
        <v>720</v>
      </c>
      <c r="F888">
        <v>1604094240</v>
      </c>
      <c r="G888" s="1">
        <f>DATE(1970,1,1) + (F888/86400)</f>
        <v>44134.905555555553</v>
      </c>
      <c r="H888" s="5" t="str">
        <f>TEXT(Table1[[#This Row],[Create_date]],"yyyy")</f>
        <v>2020</v>
      </c>
      <c r="I888" s="1" t="str">
        <f>TEXT(G888, "dddd")</f>
        <v>Friday</v>
      </c>
      <c r="J888" s="1" t="str">
        <f>TEXT(Table1[[#This Row],[Create_date]],"mmmm")</f>
        <v>October</v>
      </c>
      <c r="K888" s="3">
        <f>DATE(1970,1,1) + (F888/86400)</f>
        <v>44134.905555555553</v>
      </c>
      <c r="L888" s="2">
        <v>16</v>
      </c>
      <c r="M888" t="s">
        <v>952</v>
      </c>
      <c r="N888">
        <v>16668</v>
      </c>
      <c r="O888" t="str">
        <f>IF(N888&lt;=1000, "Very Low",
   IF(AND(N888&gt;1000, N888&lt;=10000), "Low",
      IF(AND(N888&gt;10000, N888&lt;=100000), "Medium",
         IF(AND(N888&gt;100000, N888&lt;=1000000), "High",
            IF(N888&gt;1000000, "Very High", "")
         )
      )
   )
)</f>
        <v>Medium</v>
      </c>
      <c r="P888" t="str">
        <f>IF(AND(HOUR(K888)&gt;=5, HOUR(K888)&lt;8), "Early Morning",
   IF(AND(HOUR(K888)&gt;=8, HOUR(K888)&lt;=11), "Morning",
      IF(AND(HOUR(K888)&gt;11, HOUR(K888)&lt;=12), "Late Morning",
         IF(AND(HOUR(K888)&gt;=12, HOUR(K888)&lt;13), "Afternoon",
            IF(AND(HOUR(K888)&gt;=13, HOUR(K888)&lt;=15), "Early Afternoon",
               IF(AND(HOUR(K888)&gt;=16, HOUR(K888)&lt;=17), "Late Afternoon",
                  IF(AND(HOUR(K888)&gt;=17, HOUR(K888)&lt;19), "Evening",
                     IF(AND(HOUR(K888)&gt;=19, HOUR(K888)&lt;=21), "Early Evening",
                        IF(OR(HOUR(K888)&gt;=22, HOUR(K888)&lt;5), "Night", "")
                     )
                  )
               )
            )
         )
      )
   )
)</f>
        <v>Early Evening</v>
      </c>
      <c r="Q888" s="4" t="str">
        <f>IF(OR(WEEKDAY(G888,1)=1, WEEKDAY(G888,1)=7), "Weekend", "Weekday")</f>
        <v>Weekday</v>
      </c>
    </row>
    <row r="889" spans="1:17" x14ac:dyDescent="0.25">
      <c r="A889">
        <v>0</v>
      </c>
      <c r="B889">
        <v>416</v>
      </c>
      <c r="C889">
        <v>8</v>
      </c>
      <c r="D889">
        <v>1280</v>
      </c>
      <c r="E889">
        <v>720</v>
      </c>
      <c r="F889">
        <v>1603907438</v>
      </c>
      <c r="G889" s="1">
        <f>DATE(1970,1,1) + (F889/86400)</f>
        <v>44132.743495370371</v>
      </c>
      <c r="H889" s="5" t="str">
        <f>TEXT(Table1[[#This Row],[Create_date]],"yyyy")</f>
        <v>2020</v>
      </c>
      <c r="I889" s="1" t="str">
        <f>TEXT(G889, "dddd")</f>
        <v>Wednesday</v>
      </c>
      <c r="J889" s="1" t="str">
        <f>TEXT(Table1[[#This Row],[Create_date]],"mmmm")</f>
        <v>October</v>
      </c>
      <c r="K889" s="3">
        <f>DATE(1970,1,1) + (F889/86400)</f>
        <v>44132.743495370371</v>
      </c>
      <c r="L889" s="2">
        <v>10</v>
      </c>
      <c r="M889" t="s">
        <v>348</v>
      </c>
      <c r="N889">
        <v>17936</v>
      </c>
      <c r="O889" t="str">
        <f>IF(N889&lt;=1000, "Very Low",
   IF(AND(N889&gt;1000, N889&lt;=10000), "Low",
      IF(AND(N889&gt;10000, N889&lt;=100000), "Medium",
         IF(AND(N889&gt;100000, N889&lt;=1000000), "High",
            IF(N889&gt;1000000, "Very High", "")
         )
      )
   )
)</f>
        <v>Medium</v>
      </c>
      <c r="P889" t="str">
        <f>IF(AND(HOUR(K889)&gt;=5, HOUR(K889)&lt;8), "Early Morning",
   IF(AND(HOUR(K889)&gt;=8, HOUR(K889)&lt;=11), "Morning",
      IF(AND(HOUR(K889)&gt;11, HOUR(K889)&lt;=12), "Late Morning",
         IF(AND(HOUR(K889)&gt;=12, HOUR(K889)&lt;13), "Afternoon",
            IF(AND(HOUR(K889)&gt;=13, HOUR(K889)&lt;=15), "Early Afternoon",
               IF(AND(HOUR(K889)&gt;=16, HOUR(K889)&lt;=17), "Late Afternoon",
                  IF(AND(HOUR(K889)&gt;=17, HOUR(K889)&lt;19), "Evening",
                     IF(AND(HOUR(K889)&gt;=19, HOUR(K889)&lt;=21), "Early Evening",
                        IF(OR(HOUR(K889)&gt;=22, HOUR(K889)&lt;5), "Night", "")
                     )
                  )
               )
            )
         )
      )
   )
)</f>
        <v>Late Afternoon</v>
      </c>
      <c r="Q889" s="4" t="str">
        <f>IF(OR(WEEKDAY(G889,1)=1, WEEKDAY(G889,1)=7), "Weekend", "Weekday")</f>
        <v>Weekday</v>
      </c>
    </row>
    <row r="890" spans="1:17" x14ac:dyDescent="0.25">
      <c r="A890">
        <v>7</v>
      </c>
      <c r="B890">
        <v>536</v>
      </c>
      <c r="C890">
        <v>16</v>
      </c>
      <c r="D890">
        <v>1280</v>
      </c>
      <c r="E890">
        <v>720</v>
      </c>
      <c r="F890">
        <v>1603833129</v>
      </c>
      <c r="G890" s="1">
        <f>DATE(1970,1,1) + (F890/86400)</f>
        <v>44131.883437500001</v>
      </c>
      <c r="H890" s="5" t="str">
        <f>TEXT(Table1[[#This Row],[Create_date]],"yyyy")</f>
        <v>2020</v>
      </c>
      <c r="I890" s="1" t="str">
        <f>TEXT(G890, "dddd")</f>
        <v>Tuesday</v>
      </c>
      <c r="J890" s="1" t="str">
        <f>TEXT(Table1[[#This Row],[Create_date]],"mmmm")</f>
        <v>October</v>
      </c>
      <c r="K890" s="3">
        <f>DATE(1970,1,1) + (F890/86400)</f>
        <v>44131.883437500001</v>
      </c>
      <c r="L890" s="2">
        <v>10</v>
      </c>
      <c r="M890" t="s">
        <v>349</v>
      </c>
      <c r="N890">
        <v>21299</v>
      </c>
      <c r="O890" t="str">
        <f>IF(N890&lt;=1000, "Very Low",
   IF(AND(N890&gt;1000, N890&lt;=10000), "Low",
      IF(AND(N890&gt;10000, N890&lt;=100000), "Medium",
         IF(AND(N890&gt;100000, N890&lt;=1000000), "High",
            IF(N890&gt;1000000, "Very High", "")
         )
      )
   )
)</f>
        <v>Medium</v>
      </c>
      <c r="P890" t="str">
        <f>IF(AND(HOUR(K890)&gt;=5, HOUR(K890)&lt;8), "Early Morning",
   IF(AND(HOUR(K890)&gt;=8, HOUR(K890)&lt;=11), "Morning",
      IF(AND(HOUR(K890)&gt;11, HOUR(K890)&lt;=12), "Late Morning",
         IF(AND(HOUR(K890)&gt;=12, HOUR(K890)&lt;13), "Afternoon",
            IF(AND(HOUR(K890)&gt;=13, HOUR(K890)&lt;=15), "Early Afternoon",
               IF(AND(HOUR(K890)&gt;=16, HOUR(K890)&lt;=17), "Late Afternoon",
                  IF(AND(HOUR(K890)&gt;=17, HOUR(K890)&lt;19), "Evening",
                     IF(AND(HOUR(K890)&gt;=19, HOUR(K890)&lt;=21), "Early Evening",
                        IF(OR(HOUR(K890)&gt;=22, HOUR(K890)&lt;5), "Night", "")
                     )
                  )
               )
            )
         )
      )
   )
)</f>
        <v>Early Evening</v>
      </c>
      <c r="Q890" s="4" t="str">
        <f>IF(OR(WEEKDAY(G890,1)=1, WEEKDAY(G890,1)=7), "Weekend", "Weekday")</f>
        <v>Weekday</v>
      </c>
    </row>
    <row r="891" spans="1:17" x14ac:dyDescent="0.25">
      <c r="A891">
        <v>106</v>
      </c>
      <c r="B891">
        <v>4665</v>
      </c>
      <c r="C891">
        <v>28</v>
      </c>
      <c r="D891">
        <v>1280</v>
      </c>
      <c r="E891">
        <v>720</v>
      </c>
      <c r="F891">
        <v>1603733536</v>
      </c>
      <c r="G891" s="1">
        <f>DATE(1970,1,1) + (F891/86400)</f>
        <v>44130.730740740742</v>
      </c>
      <c r="H891" s="5" t="str">
        <f>TEXT(Table1[[#This Row],[Create_date]],"yyyy")</f>
        <v>2020</v>
      </c>
      <c r="I891" s="1" t="str">
        <f>TEXT(G891, "dddd")</f>
        <v>Monday</v>
      </c>
      <c r="J891" s="1" t="str">
        <f>TEXT(Table1[[#This Row],[Create_date]],"mmmm")</f>
        <v>October</v>
      </c>
      <c r="K891" s="3">
        <f>DATE(1970,1,1) + (F891/86400)</f>
        <v>44130.730740740742</v>
      </c>
      <c r="L891" s="2">
        <v>9</v>
      </c>
      <c r="M891" t="s">
        <v>350</v>
      </c>
      <c r="N891">
        <v>71704</v>
      </c>
      <c r="O891" t="str">
        <f>IF(N891&lt;=1000, "Very Low",
   IF(AND(N891&gt;1000, N891&lt;=10000), "Low",
      IF(AND(N891&gt;10000, N891&lt;=100000), "Medium",
         IF(AND(N891&gt;100000, N891&lt;=1000000), "High",
            IF(N891&gt;1000000, "Very High", "")
         )
      )
   )
)</f>
        <v>Medium</v>
      </c>
      <c r="P891" t="str">
        <f>IF(AND(HOUR(K891)&gt;=5, HOUR(K891)&lt;8), "Early Morning",
   IF(AND(HOUR(K891)&gt;=8, HOUR(K891)&lt;=11), "Morning",
      IF(AND(HOUR(K891)&gt;11, HOUR(K891)&lt;=12), "Late Morning",
         IF(AND(HOUR(K891)&gt;=12, HOUR(K891)&lt;13), "Afternoon",
            IF(AND(HOUR(K891)&gt;=13, HOUR(K891)&lt;=15), "Early Afternoon",
               IF(AND(HOUR(K891)&gt;=16, HOUR(K891)&lt;=17), "Late Afternoon",
                  IF(AND(HOUR(K891)&gt;=17, HOUR(K891)&lt;19), "Evening",
                     IF(AND(HOUR(K891)&gt;=19, HOUR(K891)&lt;=21), "Early Evening",
                        IF(OR(HOUR(K891)&gt;=22, HOUR(K891)&lt;5), "Night", "")
                     )
                  )
               )
            )
         )
      )
   )
)</f>
        <v>Late Afternoon</v>
      </c>
      <c r="Q891" s="4" t="str">
        <f>IF(OR(WEEKDAY(G891,1)=1, WEEKDAY(G891,1)=7), "Weekend", "Weekday")</f>
        <v>Weekday</v>
      </c>
    </row>
    <row r="892" spans="1:17" x14ac:dyDescent="0.25">
      <c r="A892">
        <v>11</v>
      </c>
      <c r="B892">
        <v>1492</v>
      </c>
      <c r="C892">
        <v>84</v>
      </c>
      <c r="D892">
        <v>1280</v>
      </c>
      <c r="E892">
        <v>720</v>
      </c>
      <c r="F892">
        <v>1603395938</v>
      </c>
      <c r="G892" s="1">
        <f>DATE(1970,1,1) + (F892/86400)</f>
        <v>44126.82335648148</v>
      </c>
      <c r="H892" s="5" t="str">
        <f>TEXT(Table1[[#This Row],[Create_date]],"yyyy")</f>
        <v>2020</v>
      </c>
      <c r="I892" s="1" t="str">
        <f>TEXT(G892, "dddd")</f>
        <v>Thursday</v>
      </c>
      <c r="J892" s="1" t="str">
        <f>TEXT(Table1[[#This Row],[Create_date]],"mmmm")</f>
        <v>October</v>
      </c>
      <c r="K892" s="3">
        <f>DATE(1970,1,1) + (F892/86400)</f>
        <v>44126.82335648148</v>
      </c>
      <c r="L892" s="2">
        <v>35</v>
      </c>
      <c r="M892" t="s">
        <v>953</v>
      </c>
      <c r="N892">
        <v>21485</v>
      </c>
      <c r="O892" t="str">
        <f>IF(N892&lt;=1000, "Very Low",
   IF(AND(N892&gt;1000, N892&lt;=10000), "Low",
      IF(AND(N892&gt;10000, N892&lt;=100000), "Medium",
         IF(AND(N892&gt;100000, N892&lt;=1000000), "High",
            IF(N892&gt;1000000, "Very High", "")
         )
      )
   )
)</f>
        <v>Medium</v>
      </c>
      <c r="P892" t="str">
        <f>IF(AND(HOUR(K892)&gt;=5, HOUR(K892)&lt;8), "Early Morning",
   IF(AND(HOUR(K892)&gt;=8, HOUR(K892)&lt;=11), "Morning",
      IF(AND(HOUR(K892)&gt;11, HOUR(K892)&lt;=12), "Late Morning",
         IF(AND(HOUR(K892)&gt;=12, HOUR(K892)&lt;13), "Afternoon",
            IF(AND(HOUR(K892)&gt;=13, HOUR(K892)&lt;=15), "Early Afternoon",
               IF(AND(HOUR(K892)&gt;=16, HOUR(K892)&lt;=17), "Late Afternoon",
                  IF(AND(HOUR(K892)&gt;=17, HOUR(K892)&lt;19), "Evening",
                     IF(AND(HOUR(K892)&gt;=19, HOUR(K892)&lt;=21), "Early Evening",
                        IF(OR(HOUR(K892)&gt;=22, HOUR(K892)&lt;5), "Night", "")
                     )
                  )
               )
            )
         )
      )
   )
)</f>
        <v>Early Evening</v>
      </c>
      <c r="Q892" s="4" t="str">
        <f>IF(OR(WEEKDAY(G892,1)=1, WEEKDAY(G892,1)=7), "Weekend", "Weekday")</f>
        <v>Weekday</v>
      </c>
    </row>
    <row r="893" spans="1:17" x14ac:dyDescent="0.25">
      <c r="A893">
        <v>5</v>
      </c>
      <c r="B893">
        <v>784</v>
      </c>
      <c r="C893">
        <v>29</v>
      </c>
      <c r="D893">
        <v>1280</v>
      </c>
      <c r="E893">
        <v>720</v>
      </c>
      <c r="F893">
        <v>1603394246</v>
      </c>
      <c r="G893" s="1">
        <f>DATE(1970,1,1) + (F893/86400)</f>
        <v>44126.803773148145</v>
      </c>
      <c r="H893" s="5" t="str">
        <f>TEXT(Table1[[#This Row],[Create_date]],"yyyy")</f>
        <v>2020</v>
      </c>
      <c r="I893" s="1" t="str">
        <f>TEXT(G893, "dddd")</f>
        <v>Thursday</v>
      </c>
      <c r="J893" s="1" t="str">
        <f>TEXT(Table1[[#This Row],[Create_date]],"mmmm")</f>
        <v>October</v>
      </c>
      <c r="K893" s="3">
        <f>DATE(1970,1,1) + (F893/86400)</f>
        <v>44126.803773148145</v>
      </c>
      <c r="L893" s="2">
        <v>8</v>
      </c>
      <c r="M893" t="s">
        <v>351</v>
      </c>
      <c r="N893">
        <v>21786</v>
      </c>
      <c r="O893" t="str">
        <f>IF(N893&lt;=1000, "Very Low",
   IF(AND(N893&gt;1000, N893&lt;=10000), "Low",
      IF(AND(N893&gt;10000, N893&lt;=100000), "Medium",
         IF(AND(N893&gt;100000, N893&lt;=1000000), "High",
            IF(N893&gt;1000000, "Very High", "")
         )
      )
   )
)</f>
        <v>Medium</v>
      </c>
      <c r="P893" t="str">
        <f>IF(AND(HOUR(K893)&gt;=5, HOUR(K893)&lt;8), "Early Morning",
   IF(AND(HOUR(K893)&gt;=8, HOUR(K893)&lt;=11), "Morning",
      IF(AND(HOUR(K893)&gt;11, HOUR(K893)&lt;=12), "Late Morning",
         IF(AND(HOUR(K893)&gt;=12, HOUR(K893)&lt;13), "Afternoon",
            IF(AND(HOUR(K893)&gt;=13, HOUR(K893)&lt;=15), "Early Afternoon",
               IF(AND(HOUR(K893)&gt;=16, HOUR(K893)&lt;=17), "Late Afternoon",
                  IF(AND(HOUR(K893)&gt;=17, HOUR(K893)&lt;19), "Evening",
                     IF(AND(HOUR(K893)&gt;=19, HOUR(K893)&lt;=21), "Early Evening",
                        IF(OR(HOUR(K893)&gt;=22, HOUR(K893)&lt;5), "Night", "")
                     )
                  )
               )
            )
         )
      )
   )
)</f>
        <v>Early Evening</v>
      </c>
      <c r="Q893" s="4" t="str">
        <f>IF(OR(WEEKDAY(G893,1)=1, WEEKDAY(G893,1)=7), "Weekend", "Weekday")</f>
        <v>Weekday</v>
      </c>
    </row>
    <row r="894" spans="1:17" x14ac:dyDescent="0.25">
      <c r="A894">
        <v>74</v>
      </c>
      <c r="B894">
        <v>9288</v>
      </c>
      <c r="C894">
        <v>143</v>
      </c>
      <c r="D894">
        <v>1280</v>
      </c>
      <c r="E894">
        <v>720</v>
      </c>
      <c r="F894">
        <v>1603131763</v>
      </c>
      <c r="G894" s="1">
        <f>DATE(1970,1,1) + (F894/86400)</f>
        <v>44123.765775462962</v>
      </c>
      <c r="H894" s="5" t="str">
        <f>TEXT(Table1[[#This Row],[Create_date]],"yyyy")</f>
        <v>2020</v>
      </c>
      <c r="I894" s="1" t="str">
        <f>TEXT(G894, "dddd")</f>
        <v>Monday</v>
      </c>
      <c r="J894" s="1" t="str">
        <f>TEXT(Table1[[#This Row],[Create_date]],"mmmm")</f>
        <v>October</v>
      </c>
      <c r="K894" s="3">
        <f>DATE(1970,1,1) + (F894/86400)</f>
        <v>44123.765775462962</v>
      </c>
      <c r="L894" s="2">
        <v>28</v>
      </c>
      <c r="M894" t="s">
        <v>352</v>
      </c>
      <c r="N894">
        <v>83682</v>
      </c>
      <c r="O894" t="str">
        <f>IF(N894&lt;=1000, "Very Low",
   IF(AND(N894&gt;1000, N894&lt;=10000), "Low",
      IF(AND(N894&gt;10000, N894&lt;=100000), "Medium",
         IF(AND(N894&gt;100000, N894&lt;=1000000), "High",
            IF(N894&gt;1000000, "Very High", "")
         )
      )
   )
)</f>
        <v>Medium</v>
      </c>
      <c r="P894" t="str">
        <f>IF(AND(HOUR(K894)&gt;=5, HOUR(K894)&lt;8), "Early Morning",
   IF(AND(HOUR(K894)&gt;=8, HOUR(K894)&lt;=11), "Morning",
      IF(AND(HOUR(K894)&gt;11, HOUR(K894)&lt;=12), "Late Morning",
         IF(AND(HOUR(K894)&gt;=12, HOUR(K894)&lt;13), "Afternoon",
            IF(AND(HOUR(K894)&gt;=13, HOUR(K894)&lt;=15), "Early Afternoon",
               IF(AND(HOUR(K894)&gt;=16, HOUR(K894)&lt;=17), "Late Afternoon",
                  IF(AND(HOUR(K894)&gt;=17, HOUR(K894)&lt;19), "Evening",
                     IF(AND(HOUR(K894)&gt;=19, HOUR(K894)&lt;=21), "Early Evening",
                        IF(OR(HOUR(K894)&gt;=22, HOUR(K894)&lt;5), "Night", "")
                     )
                  )
               )
            )
         )
      )
   )
)</f>
        <v>Evening</v>
      </c>
      <c r="Q894" s="4" t="str">
        <f>IF(OR(WEEKDAY(G894,1)=1, WEEKDAY(G894,1)=7), "Weekend", "Weekday")</f>
        <v>Weekday</v>
      </c>
    </row>
    <row r="895" spans="1:17" x14ac:dyDescent="0.25">
      <c r="A895">
        <v>15</v>
      </c>
      <c r="B895">
        <v>579</v>
      </c>
      <c r="C895">
        <v>4</v>
      </c>
      <c r="D895">
        <v>1280</v>
      </c>
      <c r="E895">
        <v>720</v>
      </c>
      <c r="F895">
        <v>1602530956</v>
      </c>
      <c r="G895" s="1">
        <f>DATE(1970,1,1) + (F895/86400)</f>
        <v>44116.811990740738</v>
      </c>
      <c r="H895" s="5" t="str">
        <f>TEXT(Table1[[#This Row],[Create_date]],"yyyy")</f>
        <v>2020</v>
      </c>
      <c r="I895" s="1" t="str">
        <f>TEXT(G895, "dddd")</f>
        <v>Monday</v>
      </c>
      <c r="J895" s="1" t="str">
        <f>TEXT(Table1[[#This Row],[Create_date]],"mmmm")</f>
        <v>October</v>
      </c>
      <c r="K895" s="3">
        <f>DATE(1970,1,1) + (F895/86400)</f>
        <v>44116.811990740738</v>
      </c>
      <c r="L895" s="2">
        <v>58</v>
      </c>
      <c r="M895" t="s">
        <v>954</v>
      </c>
      <c r="N895">
        <v>16709</v>
      </c>
      <c r="O895" t="str">
        <f>IF(N895&lt;=1000, "Very Low",
   IF(AND(N895&gt;1000, N895&lt;=10000), "Low",
      IF(AND(N895&gt;10000, N895&lt;=100000), "Medium",
         IF(AND(N895&gt;100000, N895&lt;=1000000), "High",
            IF(N895&gt;1000000, "Very High", "")
         )
      )
   )
)</f>
        <v>Medium</v>
      </c>
      <c r="P895" t="str">
        <f>IF(AND(HOUR(K895)&gt;=5, HOUR(K895)&lt;8), "Early Morning",
   IF(AND(HOUR(K895)&gt;=8, HOUR(K895)&lt;=11), "Morning",
      IF(AND(HOUR(K895)&gt;11, HOUR(K895)&lt;=12), "Late Morning",
         IF(AND(HOUR(K895)&gt;=12, HOUR(K895)&lt;13), "Afternoon",
            IF(AND(HOUR(K895)&gt;=13, HOUR(K895)&lt;=15), "Early Afternoon",
               IF(AND(HOUR(K895)&gt;=16, HOUR(K895)&lt;=17), "Late Afternoon",
                  IF(AND(HOUR(K895)&gt;=17, HOUR(K895)&lt;19), "Evening",
                     IF(AND(HOUR(K895)&gt;=19, HOUR(K895)&lt;=21), "Early Evening",
                        IF(OR(HOUR(K895)&gt;=22, HOUR(K895)&lt;5), "Night", "")
                     )
                  )
               )
            )
         )
      )
   )
)</f>
        <v>Early Evening</v>
      </c>
      <c r="Q895" s="4" t="str">
        <f>IF(OR(WEEKDAY(G895,1)=1, WEEKDAY(G895,1)=7), "Weekend", "Weekday")</f>
        <v>Weekday</v>
      </c>
    </row>
    <row r="896" spans="1:17" x14ac:dyDescent="0.25">
      <c r="A896">
        <v>7</v>
      </c>
      <c r="B896">
        <v>1557</v>
      </c>
      <c r="C896">
        <v>46</v>
      </c>
      <c r="D896">
        <v>1280</v>
      </c>
      <c r="E896">
        <v>720</v>
      </c>
      <c r="F896">
        <v>1602461669</v>
      </c>
      <c r="G896" s="1">
        <f>DATE(1970,1,1) + (F896/86400)</f>
        <v>44116.010057870371</v>
      </c>
      <c r="H896" s="5" t="str">
        <f>TEXT(Table1[[#This Row],[Create_date]],"yyyy")</f>
        <v>2020</v>
      </c>
      <c r="I896" s="1" t="str">
        <f>TEXT(G896, "dddd")</f>
        <v>Monday</v>
      </c>
      <c r="J896" s="1" t="str">
        <f>TEXT(Table1[[#This Row],[Create_date]],"mmmm")</f>
        <v>October</v>
      </c>
      <c r="K896" s="3">
        <f>DATE(1970,1,1) + (F896/86400)</f>
        <v>44116.010057870371</v>
      </c>
      <c r="L896" s="2">
        <v>10</v>
      </c>
      <c r="M896" t="s">
        <v>353</v>
      </c>
      <c r="N896">
        <v>25407</v>
      </c>
      <c r="O896" t="str">
        <f>IF(N896&lt;=1000, "Very Low",
   IF(AND(N896&gt;1000, N896&lt;=10000), "Low",
      IF(AND(N896&gt;10000, N896&lt;=100000), "Medium",
         IF(AND(N896&gt;100000, N896&lt;=1000000), "High",
            IF(N896&gt;1000000, "Very High", "")
         )
      )
   )
)</f>
        <v>Medium</v>
      </c>
      <c r="P896" t="str">
        <f>IF(AND(HOUR(K896)&gt;=5, HOUR(K896)&lt;8), "Early Morning",
   IF(AND(HOUR(K896)&gt;=8, HOUR(K896)&lt;=11), "Morning",
      IF(AND(HOUR(K896)&gt;11, HOUR(K896)&lt;=12), "Late Morning",
         IF(AND(HOUR(K896)&gt;=12, HOUR(K896)&lt;13), "Afternoon",
            IF(AND(HOUR(K896)&gt;=13, HOUR(K896)&lt;=15), "Early Afternoon",
               IF(AND(HOUR(K896)&gt;=16, HOUR(K896)&lt;=17), "Late Afternoon",
                  IF(AND(HOUR(K896)&gt;=17, HOUR(K896)&lt;19), "Evening",
                     IF(AND(HOUR(K896)&gt;=19, HOUR(K896)&lt;=21), "Early Evening",
                        IF(OR(HOUR(K896)&gt;=22, HOUR(K896)&lt;5), "Night", "")
                     )
                  )
               )
            )
         )
      )
   )
)</f>
        <v>Night</v>
      </c>
      <c r="Q896" s="4" t="str">
        <f>IF(OR(WEEKDAY(G896,1)=1, WEEKDAY(G896,1)=7), "Weekend", "Weekday")</f>
        <v>Weekday</v>
      </c>
    </row>
    <row r="897" spans="1:17" x14ac:dyDescent="0.25">
      <c r="A897">
        <v>23</v>
      </c>
      <c r="B897">
        <v>886</v>
      </c>
      <c r="C897">
        <v>25</v>
      </c>
      <c r="D897">
        <v>1280</v>
      </c>
      <c r="E897">
        <v>720</v>
      </c>
      <c r="F897">
        <v>1602099217</v>
      </c>
      <c r="G897" s="1">
        <f>DATE(1970,1,1) + (F897/86400)</f>
        <v>44111.815011574072</v>
      </c>
      <c r="H897" s="5" t="str">
        <f>TEXT(Table1[[#This Row],[Create_date]],"yyyy")</f>
        <v>2020</v>
      </c>
      <c r="I897" s="1" t="str">
        <f>TEXT(G897, "dddd")</f>
        <v>Wednesday</v>
      </c>
      <c r="J897" s="1" t="str">
        <f>TEXT(Table1[[#This Row],[Create_date]],"mmmm")</f>
        <v>October</v>
      </c>
      <c r="K897" s="3">
        <f>DATE(1970,1,1) + (F897/86400)</f>
        <v>44111.815011574072</v>
      </c>
      <c r="L897" s="2">
        <v>36</v>
      </c>
      <c r="M897" t="s">
        <v>354</v>
      </c>
      <c r="N897">
        <v>14252</v>
      </c>
      <c r="O897" t="str">
        <f>IF(N897&lt;=1000, "Very Low",
   IF(AND(N897&gt;1000, N897&lt;=10000), "Low",
      IF(AND(N897&gt;10000, N897&lt;=100000), "Medium",
         IF(AND(N897&gt;100000, N897&lt;=1000000), "High",
            IF(N897&gt;1000000, "Very High", "")
         )
      )
   )
)</f>
        <v>Medium</v>
      </c>
      <c r="P897" t="str">
        <f>IF(AND(HOUR(K897)&gt;=5, HOUR(K897)&lt;8), "Early Morning",
   IF(AND(HOUR(K897)&gt;=8, HOUR(K897)&lt;=11), "Morning",
      IF(AND(HOUR(K897)&gt;11, HOUR(K897)&lt;=12), "Late Morning",
         IF(AND(HOUR(K897)&gt;=12, HOUR(K897)&lt;13), "Afternoon",
            IF(AND(HOUR(K897)&gt;=13, HOUR(K897)&lt;=15), "Early Afternoon",
               IF(AND(HOUR(K897)&gt;=16, HOUR(K897)&lt;=17), "Late Afternoon",
                  IF(AND(HOUR(K897)&gt;=17, HOUR(K897)&lt;19), "Evening",
                     IF(AND(HOUR(K897)&gt;=19, HOUR(K897)&lt;=21), "Early Evening",
                        IF(OR(HOUR(K897)&gt;=22, HOUR(K897)&lt;5), "Night", "")
                     )
                  )
               )
            )
         )
      )
   )
)</f>
        <v>Early Evening</v>
      </c>
      <c r="Q897" s="4" t="str">
        <f>IF(OR(WEEKDAY(G897,1)=1, WEEKDAY(G897,1)=7), "Weekend", "Weekday")</f>
        <v>Weekday</v>
      </c>
    </row>
    <row r="898" spans="1:17" x14ac:dyDescent="0.25">
      <c r="A898">
        <v>4</v>
      </c>
      <c r="B898">
        <v>141</v>
      </c>
      <c r="C898">
        <v>0</v>
      </c>
      <c r="D898">
        <v>1280</v>
      </c>
      <c r="E898">
        <v>720</v>
      </c>
      <c r="F898">
        <v>1601669619</v>
      </c>
      <c r="G898" s="1">
        <f>DATE(1970,1,1) + (F898/86400)</f>
        <v>44106.842812499999</v>
      </c>
      <c r="H898" s="5" t="str">
        <f>TEXT(Table1[[#This Row],[Create_date]],"yyyy")</f>
        <v>2020</v>
      </c>
      <c r="I898" s="1" t="str">
        <f>TEXT(G898, "dddd")</f>
        <v>Friday</v>
      </c>
      <c r="J898" s="1" t="str">
        <f>TEXT(Table1[[#This Row],[Create_date]],"mmmm")</f>
        <v>October</v>
      </c>
      <c r="K898" s="3">
        <f>DATE(1970,1,1) + (F898/86400)</f>
        <v>44106.842812499999</v>
      </c>
      <c r="L898" s="2">
        <v>15</v>
      </c>
      <c r="M898" t="s">
        <v>955</v>
      </c>
      <c r="N898">
        <v>10397</v>
      </c>
      <c r="O898" t="str">
        <f>IF(N898&lt;=1000, "Very Low",
   IF(AND(N898&gt;1000, N898&lt;=10000), "Low",
      IF(AND(N898&gt;10000, N898&lt;=100000), "Medium",
         IF(AND(N898&gt;100000, N898&lt;=1000000), "High",
            IF(N898&gt;1000000, "Very High", "")
         )
      )
   )
)</f>
        <v>Medium</v>
      </c>
      <c r="P898" t="str">
        <f>IF(AND(HOUR(K898)&gt;=5, HOUR(K898)&lt;8), "Early Morning",
   IF(AND(HOUR(K898)&gt;=8, HOUR(K898)&lt;=11), "Morning",
      IF(AND(HOUR(K898)&gt;11, HOUR(K898)&lt;=12), "Late Morning",
         IF(AND(HOUR(K898)&gt;=12, HOUR(K898)&lt;13), "Afternoon",
            IF(AND(HOUR(K898)&gt;=13, HOUR(K898)&lt;=15), "Early Afternoon",
               IF(AND(HOUR(K898)&gt;=16, HOUR(K898)&lt;=17), "Late Afternoon",
                  IF(AND(HOUR(K898)&gt;=17, HOUR(K898)&lt;19), "Evening",
                     IF(AND(HOUR(K898)&gt;=19, HOUR(K898)&lt;=21), "Early Evening",
                        IF(OR(HOUR(K898)&gt;=22, HOUR(K898)&lt;5), "Night", "")
                     )
                  )
               )
            )
         )
      )
   )
)</f>
        <v>Early Evening</v>
      </c>
      <c r="Q898" s="4" t="str">
        <f>IF(OR(WEEKDAY(G898,1)=1, WEEKDAY(G898,1)=7), "Weekend", "Weekday")</f>
        <v>Weekday</v>
      </c>
    </row>
    <row r="899" spans="1:17" x14ac:dyDescent="0.25">
      <c r="A899">
        <v>0</v>
      </c>
      <c r="B899">
        <v>928</v>
      </c>
      <c r="C899">
        <v>1</v>
      </c>
      <c r="D899">
        <v>1280</v>
      </c>
      <c r="E899">
        <v>720</v>
      </c>
      <c r="F899">
        <v>1601059923</v>
      </c>
      <c r="G899" s="1">
        <f>DATE(1970,1,1) + (F899/86400)</f>
        <v>44099.786145833335</v>
      </c>
      <c r="H899" s="5" t="str">
        <f>TEXT(Table1[[#This Row],[Create_date]],"yyyy")</f>
        <v>2020</v>
      </c>
      <c r="I899" s="1" t="str">
        <f>TEXT(G899, "dddd")</f>
        <v>Friday</v>
      </c>
      <c r="J899" s="1" t="str">
        <f>TEXT(Table1[[#This Row],[Create_date]],"mmmm")</f>
        <v>September</v>
      </c>
      <c r="K899" s="3">
        <f>DATE(1970,1,1) + (F899/86400)</f>
        <v>44099.786145833335</v>
      </c>
      <c r="L899" s="2">
        <v>15</v>
      </c>
      <c r="M899" t="s">
        <v>355</v>
      </c>
      <c r="N899">
        <v>16635</v>
      </c>
      <c r="O899" t="str">
        <f>IF(N899&lt;=1000, "Very Low",
   IF(AND(N899&gt;1000, N899&lt;=10000), "Low",
      IF(AND(N899&gt;10000, N899&lt;=100000), "Medium",
         IF(AND(N899&gt;100000, N899&lt;=1000000), "High",
            IF(N899&gt;1000000, "Very High", "")
         )
      )
   )
)</f>
        <v>Medium</v>
      </c>
      <c r="P899" t="str">
        <f>IF(AND(HOUR(K899)&gt;=5, HOUR(K899)&lt;8), "Early Morning",
   IF(AND(HOUR(K899)&gt;=8, HOUR(K899)&lt;=11), "Morning",
      IF(AND(HOUR(K899)&gt;11, HOUR(K899)&lt;=12), "Late Morning",
         IF(AND(HOUR(K899)&gt;=12, HOUR(K899)&lt;13), "Afternoon",
            IF(AND(HOUR(K899)&gt;=13, HOUR(K899)&lt;=15), "Early Afternoon",
               IF(AND(HOUR(K899)&gt;=16, HOUR(K899)&lt;=17), "Late Afternoon",
                  IF(AND(HOUR(K899)&gt;=17, HOUR(K899)&lt;19), "Evening",
                     IF(AND(HOUR(K899)&gt;=19, HOUR(K899)&lt;=21), "Early Evening",
                        IF(OR(HOUR(K899)&gt;=22, HOUR(K899)&lt;5), "Night", "")
                     )
                  )
               )
            )
         )
      )
   )
)</f>
        <v>Evening</v>
      </c>
      <c r="Q899" s="4" t="str">
        <f>IF(OR(WEEKDAY(G899,1)=1, WEEKDAY(G899,1)=7), "Weekend", "Weekday")</f>
        <v>Weekday</v>
      </c>
    </row>
    <row r="900" spans="1:17" x14ac:dyDescent="0.25">
      <c r="A900">
        <v>29</v>
      </c>
      <c r="B900">
        <v>2847</v>
      </c>
      <c r="C900">
        <v>50</v>
      </c>
      <c r="D900">
        <v>1280</v>
      </c>
      <c r="E900">
        <v>720</v>
      </c>
      <c r="F900">
        <v>1600893814</v>
      </c>
      <c r="G900" s="1">
        <f>DATE(1970,1,1) + (F900/86400)</f>
        <v>44097.863587962958</v>
      </c>
      <c r="H900" s="5" t="str">
        <f>TEXT(Table1[[#This Row],[Create_date]],"yyyy")</f>
        <v>2020</v>
      </c>
      <c r="I900" s="1" t="str">
        <f>TEXT(G900, "dddd")</f>
        <v>Wednesday</v>
      </c>
      <c r="J900" s="1" t="str">
        <f>TEXT(Table1[[#This Row],[Create_date]],"mmmm")</f>
        <v>September</v>
      </c>
      <c r="K900" s="3">
        <f>DATE(1970,1,1) + (F900/86400)</f>
        <v>44097.863587962958</v>
      </c>
      <c r="L900" s="2">
        <v>15</v>
      </c>
      <c r="M900" t="s">
        <v>956</v>
      </c>
      <c r="N900">
        <v>32964</v>
      </c>
      <c r="O900" t="str">
        <f>IF(N900&lt;=1000, "Very Low",
   IF(AND(N900&gt;1000, N900&lt;=10000), "Low",
      IF(AND(N900&gt;10000, N900&lt;=100000), "Medium",
         IF(AND(N900&gt;100000, N900&lt;=1000000), "High",
            IF(N900&gt;1000000, "Very High", "")
         )
      )
   )
)</f>
        <v>Medium</v>
      </c>
      <c r="P900" t="str">
        <f>IF(AND(HOUR(K900)&gt;=5, HOUR(K900)&lt;8), "Early Morning",
   IF(AND(HOUR(K900)&gt;=8, HOUR(K900)&lt;=11), "Morning",
      IF(AND(HOUR(K900)&gt;11, HOUR(K900)&lt;=12), "Late Morning",
         IF(AND(HOUR(K900)&gt;=12, HOUR(K900)&lt;13), "Afternoon",
            IF(AND(HOUR(K900)&gt;=13, HOUR(K900)&lt;=15), "Early Afternoon",
               IF(AND(HOUR(K900)&gt;=16, HOUR(K900)&lt;=17), "Late Afternoon",
                  IF(AND(HOUR(K900)&gt;=17, HOUR(K900)&lt;19), "Evening",
                     IF(AND(HOUR(K900)&gt;=19, HOUR(K900)&lt;=21), "Early Evening",
                        IF(OR(HOUR(K900)&gt;=22, HOUR(K900)&lt;5), "Night", "")
                     )
                  )
               )
            )
         )
      )
   )
)</f>
        <v>Early Evening</v>
      </c>
      <c r="Q900" s="4" t="str">
        <f>IF(OR(WEEKDAY(G900,1)=1, WEEKDAY(G900,1)=7), "Weekend", "Weekday")</f>
        <v>Weekday</v>
      </c>
    </row>
    <row r="901" spans="1:17" x14ac:dyDescent="0.25">
      <c r="A901">
        <v>18</v>
      </c>
      <c r="B901">
        <v>2394</v>
      </c>
      <c r="C901">
        <v>181</v>
      </c>
      <c r="D901">
        <v>1280</v>
      </c>
      <c r="E901">
        <v>720</v>
      </c>
      <c r="F901">
        <v>1600795646</v>
      </c>
      <c r="G901" s="1">
        <f>DATE(1970,1,1) + (F901/86400)</f>
        <v>44096.727384259255</v>
      </c>
      <c r="H901" s="5" t="str">
        <f>TEXT(Table1[[#This Row],[Create_date]],"yyyy")</f>
        <v>2020</v>
      </c>
      <c r="I901" s="1" t="str">
        <f>TEXT(G901, "dddd")</f>
        <v>Tuesday</v>
      </c>
      <c r="J901" s="1" t="str">
        <f>TEXT(Table1[[#This Row],[Create_date]],"mmmm")</f>
        <v>September</v>
      </c>
      <c r="K901" s="3">
        <f>DATE(1970,1,1) + (F901/86400)</f>
        <v>44096.727384259255</v>
      </c>
      <c r="L901" s="2">
        <v>15</v>
      </c>
      <c r="M901" t="s">
        <v>957</v>
      </c>
      <c r="N901">
        <v>45117</v>
      </c>
      <c r="O901" t="str">
        <f>IF(N901&lt;=1000, "Very Low",
   IF(AND(N901&gt;1000, N901&lt;=10000), "Low",
      IF(AND(N901&gt;10000, N901&lt;=100000), "Medium",
         IF(AND(N901&gt;100000, N901&lt;=1000000), "High",
            IF(N901&gt;1000000, "Very High", "")
         )
      )
   )
)</f>
        <v>Medium</v>
      </c>
      <c r="P901" t="str">
        <f>IF(AND(HOUR(K901)&gt;=5, HOUR(K901)&lt;8), "Early Morning",
   IF(AND(HOUR(K901)&gt;=8, HOUR(K901)&lt;=11), "Morning",
      IF(AND(HOUR(K901)&gt;11, HOUR(K901)&lt;=12), "Late Morning",
         IF(AND(HOUR(K901)&gt;=12, HOUR(K901)&lt;13), "Afternoon",
            IF(AND(HOUR(K901)&gt;=13, HOUR(K901)&lt;=15), "Early Afternoon",
               IF(AND(HOUR(K901)&gt;=16, HOUR(K901)&lt;=17), "Late Afternoon",
                  IF(AND(HOUR(K901)&gt;=17, HOUR(K901)&lt;19), "Evening",
                     IF(AND(HOUR(K901)&gt;=19, HOUR(K901)&lt;=21), "Early Evening",
                        IF(OR(HOUR(K901)&gt;=22, HOUR(K901)&lt;5), "Night", "")
                     )
                  )
               )
            )
         )
      )
   )
)</f>
        <v>Late Afternoon</v>
      </c>
      <c r="Q901" s="4" t="str">
        <f>IF(OR(WEEKDAY(G901,1)=1, WEEKDAY(G901,1)=7), "Weekend", "Weekday")</f>
        <v>Weekday</v>
      </c>
    </row>
    <row r="902" spans="1:17" x14ac:dyDescent="0.25">
      <c r="A902">
        <v>43</v>
      </c>
      <c r="B902">
        <v>952</v>
      </c>
      <c r="C902">
        <v>23</v>
      </c>
      <c r="D902">
        <v>1280</v>
      </c>
      <c r="E902">
        <v>720</v>
      </c>
      <c r="F902">
        <v>1600715898</v>
      </c>
      <c r="G902" s="1">
        <f>DATE(1970,1,1) + (F902/86400)</f>
        <v>44095.804375</v>
      </c>
      <c r="H902" s="5" t="str">
        <f>TEXT(Table1[[#This Row],[Create_date]],"yyyy")</f>
        <v>2020</v>
      </c>
      <c r="I902" s="1" t="str">
        <f>TEXT(G902, "dddd")</f>
        <v>Monday</v>
      </c>
      <c r="J902" s="1" t="str">
        <f>TEXT(Table1[[#This Row],[Create_date]],"mmmm")</f>
        <v>September</v>
      </c>
      <c r="K902" s="3">
        <f>DATE(1970,1,1) + (F902/86400)</f>
        <v>44095.804375</v>
      </c>
      <c r="L902" s="2">
        <v>6</v>
      </c>
      <c r="M902" t="s">
        <v>356</v>
      </c>
      <c r="N902">
        <v>37139</v>
      </c>
      <c r="O902" t="str">
        <f>IF(N902&lt;=1000, "Very Low",
   IF(AND(N902&gt;1000, N902&lt;=10000), "Low",
      IF(AND(N902&gt;10000, N902&lt;=100000), "Medium",
         IF(AND(N902&gt;100000, N902&lt;=1000000), "High",
            IF(N902&gt;1000000, "Very High", "")
         )
      )
   )
)</f>
        <v>Medium</v>
      </c>
      <c r="P902" t="str">
        <f>IF(AND(HOUR(K902)&gt;=5, HOUR(K902)&lt;8), "Early Morning",
   IF(AND(HOUR(K902)&gt;=8, HOUR(K902)&lt;=11), "Morning",
      IF(AND(HOUR(K902)&gt;11, HOUR(K902)&lt;=12), "Late Morning",
         IF(AND(HOUR(K902)&gt;=12, HOUR(K902)&lt;13), "Afternoon",
            IF(AND(HOUR(K902)&gt;=13, HOUR(K902)&lt;=15), "Early Afternoon",
               IF(AND(HOUR(K902)&gt;=16, HOUR(K902)&lt;=17), "Late Afternoon",
                  IF(AND(HOUR(K902)&gt;=17, HOUR(K902)&lt;19), "Evening",
                     IF(AND(HOUR(K902)&gt;=19, HOUR(K902)&lt;=21), "Early Evening",
                        IF(OR(HOUR(K902)&gt;=22, HOUR(K902)&lt;5), "Night", "")
                     )
                  )
               )
            )
         )
      )
   )
)</f>
        <v>Early Evening</v>
      </c>
      <c r="Q902" s="4" t="str">
        <f>IF(OR(WEEKDAY(G902,1)=1, WEEKDAY(G902,1)=7), "Weekend", "Weekday")</f>
        <v>Weekday</v>
      </c>
    </row>
    <row r="903" spans="1:17" x14ac:dyDescent="0.25">
      <c r="A903">
        <v>10</v>
      </c>
      <c r="B903">
        <v>826</v>
      </c>
      <c r="C903">
        <v>22</v>
      </c>
      <c r="D903">
        <v>1280</v>
      </c>
      <c r="E903">
        <v>720</v>
      </c>
      <c r="F903">
        <v>1600293552</v>
      </c>
      <c r="G903" s="1">
        <f>DATE(1970,1,1) + (F903/86400)</f>
        <v>44090.91611111111</v>
      </c>
      <c r="H903" s="5" t="str">
        <f>TEXT(Table1[[#This Row],[Create_date]],"yyyy")</f>
        <v>2020</v>
      </c>
      <c r="I903" s="1" t="str">
        <f>TEXT(G903, "dddd")</f>
        <v>Wednesday</v>
      </c>
      <c r="J903" s="1" t="str">
        <f>TEXT(Table1[[#This Row],[Create_date]],"mmmm")</f>
        <v>September</v>
      </c>
      <c r="K903" s="3">
        <f>DATE(1970,1,1) + (F903/86400)</f>
        <v>44090.91611111111</v>
      </c>
      <c r="L903" s="2">
        <v>14</v>
      </c>
      <c r="M903" t="s">
        <v>958</v>
      </c>
      <c r="N903">
        <v>18144</v>
      </c>
      <c r="O903" t="str">
        <f>IF(N903&lt;=1000, "Very Low",
   IF(AND(N903&gt;1000, N903&lt;=10000), "Low",
      IF(AND(N903&gt;10000, N903&lt;=100000), "Medium",
         IF(AND(N903&gt;100000, N903&lt;=1000000), "High",
            IF(N903&gt;1000000, "Very High", "")
         )
      )
   )
)</f>
        <v>Medium</v>
      </c>
      <c r="P903" t="str">
        <f>IF(AND(HOUR(K903)&gt;=5, HOUR(K903)&lt;8), "Early Morning",
   IF(AND(HOUR(K903)&gt;=8, HOUR(K903)&lt;=11), "Morning",
      IF(AND(HOUR(K903)&gt;11, HOUR(K903)&lt;=12), "Late Morning",
         IF(AND(HOUR(K903)&gt;=12, HOUR(K903)&lt;13), "Afternoon",
            IF(AND(HOUR(K903)&gt;=13, HOUR(K903)&lt;=15), "Early Afternoon",
               IF(AND(HOUR(K903)&gt;=16, HOUR(K903)&lt;=17), "Late Afternoon",
                  IF(AND(HOUR(K903)&gt;=17, HOUR(K903)&lt;19), "Evening",
                     IF(AND(HOUR(K903)&gt;=19, HOUR(K903)&lt;=21), "Early Evening",
                        IF(OR(HOUR(K903)&gt;=22, HOUR(K903)&lt;5), "Night", "")
                     )
                  )
               )
            )
         )
      )
   )
)</f>
        <v>Early Evening</v>
      </c>
      <c r="Q903" s="4" t="str">
        <f>IF(OR(WEEKDAY(G903,1)=1, WEEKDAY(G903,1)=7), "Weekend", "Weekday")</f>
        <v>Weekday</v>
      </c>
    </row>
    <row r="904" spans="1:17" x14ac:dyDescent="0.25">
      <c r="A904">
        <v>0</v>
      </c>
      <c r="B904">
        <v>334</v>
      </c>
      <c r="C904">
        <v>8</v>
      </c>
      <c r="D904">
        <v>1280</v>
      </c>
      <c r="E904">
        <v>720</v>
      </c>
      <c r="F904">
        <v>1600197837</v>
      </c>
      <c r="G904" s="1">
        <f>DATE(1970,1,1) + (F904/86400)</f>
        <v>44089.808298611111</v>
      </c>
      <c r="H904" s="5" t="str">
        <f>TEXT(Table1[[#This Row],[Create_date]],"yyyy")</f>
        <v>2020</v>
      </c>
      <c r="I904" s="1" t="str">
        <f>TEXT(G904, "dddd")</f>
        <v>Tuesday</v>
      </c>
      <c r="J904" s="1" t="str">
        <f>TEXT(Table1[[#This Row],[Create_date]],"mmmm")</f>
        <v>September</v>
      </c>
      <c r="K904" s="3">
        <f>DATE(1970,1,1) + (F904/86400)</f>
        <v>44089.808298611111</v>
      </c>
      <c r="L904" s="2">
        <v>15</v>
      </c>
      <c r="M904" t="s">
        <v>357</v>
      </c>
      <c r="N904">
        <v>11915</v>
      </c>
      <c r="O904" t="str">
        <f>IF(N904&lt;=1000, "Very Low",
   IF(AND(N904&gt;1000, N904&lt;=10000), "Low",
      IF(AND(N904&gt;10000, N904&lt;=100000), "Medium",
         IF(AND(N904&gt;100000, N904&lt;=1000000), "High",
            IF(N904&gt;1000000, "Very High", "")
         )
      )
   )
)</f>
        <v>Medium</v>
      </c>
      <c r="P904" t="str">
        <f>IF(AND(HOUR(K904)&gt;=5, HOUR(K904)&lt;8), "Early Morning",
   IF(AND(HOUR(K904)&gt;=8, HOUR(K904)&lt;=11), "Morning",
      IF(AND(HOUR(K904)&gt;11, HOUR(K904)&lt;=12), "Late Morning",
         IF(AND(HOUR(K904)&gt;=12, HOUR(K904)&lt;13), "Afternoon",
            IF(AND(HOUR(K904)&gt;=13, HOUR(K904)&lt;=15), "Early Afternoon",
               IF(AND(HOUR(K904)&gt;=16, HOUR(K904)&lt;=17), "Late Afternoon",
                  IF(AND(HOUR(K904)&gt;=17, HOUR(K904)&lt;19), "Evening",
                     IF(AND(HOUR(K904)&gt;=19, HOUR(K904)&lt;=21), "Early Evening",
                        IF(OR(HOUR(K904)&gt;=22, HOUR(K904)&lt;5), "Night", "")
                     )
                  )
               )
            )
         )
      )
   )
)</f>
        <v>Early Evening</v>
      </c>
      <c r="Q904" s="4" t="str">
        <f>IF(OR(WEEKDAY(G904,1)=1, WEEKDAY(G904,1)=7), "Weekend", "Weekday")</f>
        <v>Weekday</v>
      </c>
    </row>
    <row r="905" spans="1:17" x14ac:dyDescent="0.25">
      <c r="A905">
        <v>166</v>
      </c>
      <c r="B905">
        <v>13239</v>
      </c>
      <c r="C905">
        <v>548</v>
      </c>
      <c r="D905">
        <v>1280</v>
      </c>
      <c r="E905">
        <v>720</v>
      </c>
      <c r="F905">
        <v>1600103602</v>
      </c>
      <c r="G905" s="1">
        <f>DATE(1970,1,1) + (F905/86400)</f>
        <v>44088.717615740738</v>
      </c>
      <c r="H905" s="5" t="str">
        <f>TEXT(Table1[[#This Row],[Create_date]],"yyyy")</f>
        <v>2020</v>
      </c>
      <c r="I905" s="1" t="str">
        <f>TEXT(G905, "dddd")</f>
        <v>Monday</v>
      </c>
      <c r="J905" s="1" t="str">
        <f>TEXT(Table1[[#This Row],[Create_date]],"mmmm")</f>
        <v>September</v>
      </c>
      <c r="K905" s="3">
        <f>DATE(1970,1,1) + (F905/86400)</f>
        <v>44088.717615740738</v>
      </c>
      <c r="L905" s="2">
        <v>15</v>
      </c>
      <c r="M905" t="s">
        <v>959</v>
      </c>
      <c r="N905">
        <v>107947</v>
      </c>
      <c r="O905" t="str">
        <f>IF(N905&lt;=1000, "Very Low",
   IF(AND(N905&gt;1000, N905&lt;=10000), "Low",
      IF(AND(N905&gt;10000, N905&lt;=100000), "Medium",
         IF(AND(N905&gt;100000, N905&lt;=1000000), "High",
            IF(N905&gt;1000000, "Very High", "")
         )
      )
   )
)</f>
        <v>High</v>
      </c>
      <c r="P905" t="str">
        <f>IF(AND(HOUR(K905)&gt;=5, HOUR(K905)&lt;8), "Early Morning",
   IF(AND(HOUR(K905)&gt;=8, HOUR(K905)&lt;=11), "Morning",
      IF(AND(HOUR(K905)&gt;11, HOUR(K905)&lt;=12), "Late Morning",
         IF(AND(HOUR(K905)&gt;=12, HOUR(K905)&lt;13), "Afternoon",
            IF(AND(HOUR(K905)&gt;=13, HOUR(K905)&lt;=15), "Early Afternoon",
               IF(AND(HOUR(K905)&gt;=16, HOUR(K905)&lt;=17), "Late Afternoon",
                  IF(AND(HOUR(K905)&gt;=17, HOUR(K905)&lt;19), "Evening",
                     IF(AND(HOUR(K905)&gt;=19, HOUR(K905)&lt;=21), "Early Evening",
                        IF(OR(HOUR(K905)&gt;=22, HOUR(K905)&lt;5), "Night", "")
                     )
                  )
               )
            )
         )
      )
   )
)</f>
        <v>Late Afternoon</v>
      </c>
      <c r="Q905" s="4" t="str">
        <f>IF(OR(WEEKDAY(G905,1)=1, WEEKDAY(G905,1)=7), "Weekend", "Weekday")</f>
        <v>Weekday</v>
      </c>
    </row>
    <row r="906" spans="1:17" x14ac:dyDescent="0.25">
      <c r="A906">
        <v>0</v>
      </c>
      <c r="B906">
        <v>152</v>
      </c>
      <c r="C906">
        <v>0</v>
      </c>
      <c r="D906">
        <v>1280</v>
      </c>
      <c r="E906">
        <v>720</v>
      </c>
      <c r="F906">
        <v>1600101289</v>
      </c>
      <c r="G906" s="1">
        <f>DATE(1970,1,1) + (F906/86400)</f>
        <v>44088.690844907411</v>
      </c>
      <c r="H906" s="5" t="str">
        <f>TEXT(Table1[[#This Row],[Create_date]],"yyyy")</f>
        <v>2020</v>
      </c>
      <c r="I906" s="1" t="str">
        <f>TEXT(G906, "dddd")</f>
        <v>Monday</v>
      </c>
      <c r="J906" s="1" t="str">
        <f>TEXT(Table1[[#This Row],[Create_date]],"mmmm")</f>
        <v>September</v>
      </c>
      <c r="K906" s="3">
        <f>DATE(1970,1,1) + (F906/86400)</f>
        <v>44088.690844907411</v>
      </c>
      <c r="L906" s="2">
        <v>15</v>
      </c>
      <c r="M906" t="s">
        <v>358</v>
      </c>
      <c r="N906">
        <v>11271</v>
      </c>
      <c r="O906" t="str">
        <f>IF(N906&lt;=1000, "Very Low",
   IF(AND(N906&gt;1000, N906&lt;=10000), "Low",
      IF(AND(N906&gt;10000, N906&lt;=100000), "Medium",
         IF(AND(N906&gt;100000, N906&lt;=1000000), "High",
            IF(N906&gt;1000000, "Very High", "")
         )
      )
   )
)</f>
        <v>Medium</v>
      </c>
      <c r="P906" t="str">
        <f>IF(AND(HOUR(K906)&gt;=5, HOUR(K906)&lt;8), "Early Morning",
   IF(AND(HOUR(K906)&gt;=8, HOUR(K906)&lt;=11), "Morning",
      IF(AND(HOUR(K906)&gt;11, HOUR(K906)&lt;=12), "Late Morning",
         IF(AND(HOUR(K906)&gt;=12, HOUR(K906)&lt;13), "Afternoon",
            IF(AND(HOUR(K906)&gt;=13, HOUR(K906)&lt;=15), "Early Afternoon",
               IF(AND(HOUR(K906)&gt;=16, HOUR(K906)&lt;=17), "Late Afternoon",
                  IF(AND(HOUR(K906)&gt;=17, HOUR(K906)&lt;19), "Evening",
                     IF(AND(HOUR(K906)&gt;=19, HOUR(K906)&lt;=21), "Early Evening",
                        IF(OR(HOUR(K906)&gt;=22, HOUR(K906)&lt;5), "Night", "")
                     )
                  )
               )
            )
         )
      )
   )
)</f>
        <v>Late Afternoon</v>
      </c>
      <c r="Q906" s="4" t="str">
        <f>IF(OR(WEEKDAY(G906,1)=1, WEEKDAY(G906,1)=7), "Weekend", "Weekday")</f>
        <v>Weekday</v>
      </c>
    </row>
    <row r="907" spans="1:17" x14ac:dyDescent="0.25">
      <c r="A907">
        <v>27</v>
      </c>
      <c r="B907">
        <v>217</v>
      </c>
      <c r="C907">
        <v>0</v>
      </c>
      <c r="D907">
        <v>1280</v>
      </c>
      <c r="E907">
        <v>720</v>
      </c>
      <c r="F907">
        <v>1599572703</v>
      </c>
      <c r="G907" s="1">
        <f>DATE(1970,1,1) + (F907/86400)</f>
        <v>44082.572951388887</v>
      </c>
      <c r="H907" s="5" t="str">
        <f>TEXT(Table1[[#This Row],[Create_date]],"yyyy")</f>
        <v>2020</v>
      </c>
      <c r="I907" s="1" t="str">
        <f>TEXT(G907, "dddd")</f>
        <v>Tuesday</v>
      </c>
      <c r="J907" s="1" t="str">
        <f>TEXT(Table1[[#This Row],[Create_date]],"mmmm")</f>
        <v>September</v>
      </c>
      <c r="K907" s="3">
        <f>DATE(1970,1,1) + (F907/86400)</f>
        <v>44082.572951388887</v>
      </c>
      <c r="L907" s="2">
        <v>8</v>
      </c>
      <c r="M907" t="s">
        <v>359</v>
      </c>
      <c r="N907">
        <v>11876</v>
      </c>
      <c r="O907" t="str">
        <f>IF(N907&lt;=1000, "Very Low",
   IF(AND(N907&gt;1000, N907&lt;=10000), "Low",
      IF(AND(N907&gt;10000, N907&lt;=100000), "Medium",
         IF(AND(N907&gt;100000, N907&lt;=1000000), "High",
            IF(N907&gt;1000000, "Very High", "")
         )
      )
   )
)</f>
        <v>Medium</v>
      </c>
      <c r="P907" t="str">
        <f>IF(AND(HOUR(K907)&gt;=5, HOUR(K907)&lt;8), "Early Morning",
   IF(AND(HOUR(K907)&gt;=8, HOUR(K907)&lt;=11), "Morning",
      IF(AND(HOUR(K907)&gt;11, HOUR(K907)&lt;=12), "Late Morning",
         IF(AND(HOUR(K907)&gt;=12, HOUR(K907)&lt;13), "Afternoon",
            IF(AND(HOUR(K907)&gt;=13, HOUR(K907)&lt;=15), "Early Afternoon",
               IF(AND(HOUR(K907)&gt;=16, HOUR(K907)&lt;=17), "Late Afternoon",
                  IF(AND(HOUR(K907)&gt;=17, HOUR(K907)&lt;19), "Evening",
                     IF(AND(HOUR(K907)&gt;=19, HOUR(K907)&lt;=21), "Early Evening",
                        IF(OR(HOUR(K907)&gt;=22, HOUR(K907)&lt;5), "Night", "")
                     )
                  )
               )
            )
         )
      )
   )
)</f>
        <v>Early Afternoon</v>
      </c>
      <c r="Q907" s="4" t="str">
        <f>IF(OR(WEEKDAY(G907,1)=1, WEEKDAY(G907,1)=7), "Weekend", "Weekday")</f>
        <v>Weekday</v>
      </c>
    </row>
    <row r="908" spans="1:17" x14ac:dyDescent="0.25">
      <c r="A908">
        <v>5</v>
      </c>
      <c r="B908">
        <v>135</v>
      </c>
      <c r="C908">
        <v>0</v>
      </c>
      <c r="D908">
        <v>1280</v>
      </c>
      <c r="E908">
        <v>720</v>
      </c>
      <c r="F908">
        <v>1599156855</v>
      </c>
      <c r="G908" s="1">
        <f>DATE(1970,1,1) + (F908/86400)</f>
        <v>44077.759895833333</v>
      </c>
      <c r="H908" s="5" t="str">
        <f>TEXT(Table1[[#This Row],[Create_date]],"yyyy")</f>
        <v>2020</v>
      </c>
      <c r="I908" s="1" t="str">
        <f>TEXT(G908, "dddd")</f>
        <v>Thursday</v>
      </c>
      <c r="J908" s="1" t="str">
        <f>TEXT(Table1[[#This Row],[Create_date]],"mmmm")</f>
        <v>September</v>
      </c>
      <c r="K908" s="3">
        <f>DATE(1970,1,1) + (F908/86400)</f>
        <v>44077.759895833333</v>
      </c>
      <c r="L908" s="2">
        <v>12</v>
      </c>
      <c r="M908" t="s">
        <v>360</v>
      </c>
      <c r="N908">
        <v>8798</v>
      </c>
      <c r="O908" t="str">
        <f>IF(N908&lt;=1000, "Very Low",
   IF(AND(N908&gt;1000, N908&lt;=10000), "Low",
      IF(AND(N908&gt;10000, N908&lt;=100000), "Medium",
         IF(AND(N908&gt;100000, N908&lt;=1000000), "High",
            IF(N908&gt;1000000, "Very High", "")
         )
      )
   )
)</f>
        <v>Low</v>
      </c>
      <c r="P908" t="str">
        <f>IF(AND(HOUR(K908)&gt;=5, HOUR(K908)&lt;8), "Early Morning",
   IF(AND(HOUR(K908)&gt;=8, HOUR(K908)&lt;=11), "Morning",
      IF(AND(HOUR(K908)&gt;11, HOUR(K908)&lt;=12), "Late Morning",
         IF(AND(HOUR(K908)&gt;=12, HOUR(K908)&lt;13), "Afternoon",
            IF(AND(HOUR(K908)&gt;=13, HOUR(K908)&lt;=15), "Early Afternoon",
               IF(AND(HOUR(K908)&gt;=16, HOUR(K908)&lt;=17), "Late Afternoon",
                  IF(AND(HOUR(K908)&gt;=17, HOUR(K908)&lt;19), "Evening",
                     IF(AND(HOUR(K908)&gt;=19, HOUR(K908)&lt;=21), "Early Evening",
                        IF(OR(HOUR(K908)&gt;=22, HOUR(K908)&lt;5), "Night", "")
                     )
                  )
               )
            )
         )
      )
   )
)</f>
        <v>Evening</v>
      </c>
      <c r="Q908" s="4" t="str">
        <f>IF(OR(WEEKDAY(G908,1)=1, WEEKDAY(G908,1)=7), "Weekend", "Weekday")</f>
        <v>Weekday</v>
      </c>
    </row>
    <row r="909" spans="1:17" x14ac:dyDescent="0.25">
      <c r="A909">
        <v>10</v>
      </c>
      <c r="B909">
        <v>945</v>
      </c>
      <c r="C909">
        <v>0</v>
      </c>
      <c r="D909">
        <v>1280</v>
      </c>
      <c r="E909">
        <v>720</v>
      </c>
      <c r="F909">
        <v>1598902354</v>
      </c>
      <c r="G909" s="1">
        <f>DATE(1970,1,1) + (F909/86400)</f>
        <v>44074.814282407402</v>
      </c>
      <c r="H909" s="5" t="str">
        <f>TEXT(Table1[[#This Row],[Create_date]],"yyyy")</f>
        <v>2020</v>
      </c>
      <c r="I909" s="1" t="str">
        <f>TEXT(G909, "dddd")</f>
        <v>Monday</v>
      </c>
      <c r="J909" s="1" t="str">
        <f>TEXT(Table1[[#This Row],[Create_date]],"mmmm")</f>
        <v>August</v>
      </c>
      <c r="K909" s="3">
        <f>DATE(1970,1,1) + (F909/86400)</f>
        <v>44074.814282407402</v>
      </c>
      <c r="L909" s="2">
        <v>14</v>
      </c>
      <c r="M909" t="s">
        <v>361</v>
      </c>
      <c r="N909">
        <v>17273</v>
      </c>
      <c r="O909" t="str">
        <f>IF(N909&lt;=1000, "Very Low",
   IF(AND(N909&gt;1000, N909&lt;=10000), "Low",
      IF(AND(N909&gt;10000, N909&lt;=100000), "Medium",
         IF(AND(N909&gt;100000, N909&lt;=1000000), "High",
            IF(N909&gt;1000000, "Very High", "")
         )
      )
   )
)</f>
        <v>Medium</v>
      </c>
      <c r="P909" t="str">
        <f>IF(AND(HOUR(K909)&gt;=5, HOUR(K909)&lt;8), "Early Morning",
   IF(AND(HOUR(K909)&gt;=8, HOUR(K909)&lt;=11), "Morning",
      IF(AND(HOUR(K909)&gt;11, HOUR(K909)&lt;=12), "Late Morning",
         IF(AND(HOUR(K909)&gt;=12, HOUR(K909)&lt;13), "Afternoon",
            IF(AND(HOUR(K909)&gt;=13, HOUR(K909)&lt;=15), "Early Afternoon",
               IF(AND(HOUR(K909)&gt;=16, HOUR(K909)&lt;=17), "Late Afternoon",
                  IF(AND(HOUR(K909)&gt;=17, HOUR(K909)&lt;19), "Evening",
                     IF(AND(HOUR(K909)&gt;=19, HOUR(K909)&lt;=21), "Early Evening",
                        IF(OR(HOUR(K909)&gt;=22, HOUR(K909)&lt;5), "Night", "")
                     )
                  )
               )
            )
         )
      )
   )
)</f>
        <v>Early Evening</v>
      </c>
      <c r="Q909" s="4" t="str">
        <f>IF(OR(WEEKDAY(G909,1)=1, WEEKDAY(G909,1)=7), "Weekend", "Weekday")</f>
        <v>Weekday</v>
      </c>
    </row>
    <row r="910" spans="1:17" x14ac:dyDescent="0.25">
      <c r="A910">
        <v>3</v>
      </c>
      <c r="B910">
        <v>214</v>
      </c>
      <c r="C910">
        <v>4</v>
      </c>
      <c r="D910">
        <v>1280</v>
      </c>
      <c r="E910">
        <v>720</v>
      </c>
      <c r="F910">
        <v>1598892717</v>
      </c>
      <c r="G910" s="1">
        <f>DATE(1970,1,1) + (F910/86400)</f>
        <v>44074.702743055561</v>
      </c>
      <c r="H910" s="5" t="str">
        <f>TEXT(Table1[[#This Row],[Create_date]],"yyyy")</f>
        <v>2020</v>
      </c>
      <c r="I910" s="1" t="str">
        <f>TEXT(G910, "dddd")</f>
        <v>Monday</v>
      </c>
      <c r="J910" s="1" t="str">
        <f>TEXT(Table1[[#This Row],[Create_date]],"mmmm")</f>
        <v>August</v>
      </c>
      <c r="K910" s="3">
        <f>DATE(1970,1,1) + (F910/86400)</f>
        <v>44074.702743055561</v>
      </c>
      <c r="L910" s="2">
        <v>12</v>
      </c>
      <c r="M910" t="s">
        <v>960</v>
      </c>
      <c r="N910">
        <v>11366</v>
      </c>
      <c r="O910" t="str">
        <f>IF(N910&lt;=1000, "Very Low",
   IF(AND(N910&gt;1000, N910&lt;=10000), "Low",
      IF(AND(N910&gt;10000, N910&lt;=100000), "Medium",
         IF(AND(N910&gt;100000, N910&lt;=1000000), "High",
            IF(N910&gt;1000000, "Very High", "")
         )
      )
   )
)</f>
        <v>Medium</v>
      </c>
      <c r="P910" t="str">
        <f>IF(AND(HOUR(K910)&gt;=5, HOUR(K910)&lt;8), "Early Morning",
   IF(AND(HOUR(K910)&gt;=8, HOUR(K910)&lt;=11), "Morning",
      IF(AND(HOUR(K910)&gt;11, HOUR(K910)&lt;=12), "Late Morning",
         IF(AND(HOUR(K910)&gt;=12, HOUR(K910)&lt;13), "Afternoon",
            IF(AND(HOUR(K910)&gt;=13, HOUR(K910)&lt;=15), "Early Afternoon",
               IF(AND(HOUR(K910)&gt;=16, HOUR(K910)&lt;=17), "Late Afternoon",
                  IF(AND(HOUR(K910)&gt;=17, HOUR(K910)&lt;19), "Evening",
                     IF(AND(HOUR(K910)&gt;=19, HOUR(K910)&lt;=21), "Early Evening",
                        IF(OR(HOUR(K910)&gt;=22, HOUR(K910)&lt;5), "Night", "")
                     )
                  )
               )
            )
         )
      )
   )
)</f>
        <v>Late Afternoon</v>
      </c>
      <c r="Q910" s="4" t="str">
        <f>IF(OR(WEEKDAY(G910,1)=1, WEEKDAY(G910,1)=7), "Weekend", "Weekday")</f>
        <v>Weekday</v>
      </c>
    </row>
    <row r="911" spans="1:17" x14ac:dyDescent="0.25">
      <c r="A911">
        <v>9</v>
      </c>
      <c r="B911">
        <v>184</v>
      </c>
      <c r="C911">
        <v>6</v>
      </c>
      <c r="D911">
        <v>1280</v>
      </c>
      <c r="E911">
        <v>720</v>
      </c>
      <c r="F911">
        <v>1598889067</v>
      </c>
      <c r="G911" s="1">
        <f>DATE(1970,1,1) + (F911/86400)</f>
        <v>44074.660497685181</v>
      </c>
      <c r="H911" s="5" t="str">
        <f>TEXT(Table1[[#This Row],[Create_date]],"yyyy")</f>
        <v>2020</v>
      </c>
      <c r="I911" s="1" t="str">
        <f>TEXT(G911, "dddd")</f>
        <v>Monday</v>
      </c>
      <c r="J911" s="1" t="str">
        <f>TEXT(Table1[[#This Row],[Create_date]],"mmmm")</f>
        <v>August</v>
      </c>
      <c r="K911" s="3">
        <f>DATE(1970,1,1) + (F911/86400)</f>
        <v>44074.660497685181</v>
      </c>
      <c r="L911" s="2">
        <v>14</v>
      </c>
      <c r="M911" t="s">
        <v>961</v>
      </c>
      <c r="N911">
        <v>9193</v>
      </c>
      <c r="O911" t="str">
        <f>IF(N911&lt;=1000, "Very Low",
   IF(AND(N911&gt;1000, N911&lt;=10000), "Low",
      IF(AND(N911&gt;10000, N911&lt;=100000), "Medium",
         IF(AND(N911&gt;100000, N911&lt;=1000000), "High",
            IF(N911&gt;1000000, "Very High", "")
         )
      )
   )
)</f>
        <v>Low</v>
      </c>
      <c r="P911" t="str">
        <f>IF(AND(HOUR(K911)&gt;=5, HOUR(K911)&lt;8), "Early Morning",
   IF(AND(HOUR(K911)&gt;=8, HOUR(K911)&lt;=11), "Morning",
      IF(AND(HOUR(K911)&gt;11, HOUR(K911)&lt;=12), "Late Morning",
         IF(AND(HOUR(K911)&gt;=12, HOUR(K911)&lt;13), "Afternoon",
            IF(AND(HOUR(K911)&gt;=13, HOUR(K911)&lt;=15), "Early Afternoon",
               IF(AND(HOUR(K911)&gt;=16, HOUR(K911)&lt;=17), "Late Afternoon",
                  IF(AND(HOUR(K911)&gt;=17, HOUR(K911)&lt;19), "Evening",
                     IF(AND(HOUR(K911)&gt;=19, HOUR(K911)&lt;=21), "Early Evening",
                        IF(OR(HOUR(K911)&gt;=22, HOUR(K911)&lt;5), "Night", "")
                     )
                  )
               )
            )
         )
      )
   )
)</f>
        <v>Early Afternoon</v>
      </c>
      <c r="Q911" s="4" t="str">
        <f>IF(OR(WEEKDAY(G911,1)=1, WEEKDAY(G911,1)=7), "Weekend", "Weekday")</f>
        <v>Weekday</v>
      </c>
    </row>
    <row r="912" spans="1:17" x14ac:dyDescent="0.25">
      <c r="A912">
        <v>138</v>
      </c>
      <c r="B912">
        <v>1215</v>
      </c>
      <c r="C912">
        <v>34</v>
      </c>
      <c r="D912">
        <v>1280</v>
      </c>
      <c r="E912">
        <v>720</v>
      </c>
      <c r="F912">
        <v>1598710555</v>
      </c>
      <c r="G912" s="1">
        <f>DATE(1970,1,1) + (F912/86400)</f>
        <v>44072.59438657407</v>
      </c>
      <c r="H912" s="5" t="str">
        <f>TEXT(Table1[[#This Row],[Create_date]],"yyyy")</f>
        <v>2020</v>
      </c>
      <c r="I912" s="1" t="str">
        <f>TEXT(G912, "dddd")</f>
        <v>Saturday</v>
      </c>
      <c r="J912" s="1" t="str">
        <f>TEXT(Table1[[#This Row],[Create_date]],"mmmm")</f>
        <v>August</v>
      </c>
      <c r="K912" s="3">
        <f>DATE(1970,1,1) + (F912/86400)</f>
        <v>44072.59438657407</v>
      </c>
      <c r="L912" s="2">
        <v>9</v>
      </c>
      <c r="M912" t="s">
        <v>362</v>
      </c>
      <c r="N912">
        <v>47399</v>
      </c>
      <c r="O912" t="str">
        <f>IF(N912&lt;=1000, "Very Low",
   IF(AND(N912&gt;1000, N912&lt;=10000), "Low",
      IF(AND(N912&gt;10000, N912&lt;=100000), "Medium",
         IF(AND(N912&gt;100000, N912&lt;=1000000), "High",
            IF(N912&gt;1000000, "Very High", "")
         )
      )
   )
)</f>
        <v>Medium</v>
      </c>
      <c r="P912" t="str">
        <f>IF(AND(HOUR(K912)&gt;=5, HOUR(K912)&lt;8), "Early Morning",
   IF(AND(HOUR(K912)&gt;=8, HOUR(K912)&lt;=11), "Morning",
      IF(AND(HOUR(K912)&gt;11, HOUR(K912)&lt;=12), "Late Morning",
         IF(AND(HOUR(K912)&gt;=12, HOUR(K912)&lt;13), "Afternoon",
            IF(AND(HOUR(K912)&gt;=13, HOUR(K912)&lt;=15), "Early Afternoon",
               IF(AND(HOUR(K912)&gt;=16, HOUR(K912)&lt;=17), "Late Afternoon",
                  IF(AND(HOUR(K912)&gt;=17, HOUR(K912)&lt;19), "Evening",
                     IF(AND(HOUR(K912)&gt;=19, HOUR(K912)&lt;=21), "Early Evening",
                        IF(OR(HOUR(K912)&gt;=22, HOUR(K912)&lt;5), "Night", "")
                     )
                  )
               )
            )
         )
      )
   )
)</f>
        <v>Early Afternoon</v>
      </c>
      <c r="Q912" s="4" t="str">
        <f>IF(OR(WEEKDAY(G912,1)=1, WEEKDAY(G912,1)=7), "Weekend", "Weekday")</f>
        <v>Weekend</v>
      </c>
    </row>
    <row r="913" spans="1:17" x14ac:dyDescent="0.25">
      <c r="A913">
        <v>71</v>
      </c>
      <c r="B913">
        <v>824</v>
      </c>
      <c r="C913">
        <v>14</v>
      </c>
      <c r="D913">
        <v>1280</v>
      </c>
      <c r="E913">
        <v>720</v>
      </c>
      <c r="F913">
        <v>1598635822</v>
      </c>
      <c r="G913" s="1">
        <f>DATE(1970,1,1) + (F913/86400)</f>
        <v>44071.729421296295</v>
      </c>
      <c r="H913" s="5" t="str">
        <f>TEXT(Table1[[#This Row],[Create_date]],"yyyy")</f>
        <v>2020</v>
      </c>
      <c r="I913" s="1" t="str">
        <f>TEXT(G913, "dddd")</f>
        <v>Friday</v>
      </c>
      <c r="J913" s="1" t="str">
        <f>TEXT(Table1[[#This Row],[Create_date]],"mmmm")</f>
        <v>August</v>
      </c>
      <c r="K913" s="3">
        <f>DATE(1970,1,1) + (F913/86400)</f>
        <v>44071.729421296295</v>
      </c>
      <c r="L913" s="2">
        <v>59</v>
      </c>
      <c r="M913" t="s">
        <v>363</v>
      </c>
      <c r="N913">
        <v>15879</v>
      </c>
      <c r="O913" t="str">
        <f>IF(N913&lt;=1000, "Very Low",
   IF(AND(N913&gt;1000, N913&lt;=10000), "Low",
      IF(AND(N913&gt;10000, N913&lt;=100000), "Medium",
         IF(AND(N913&gt;100000, N913&lt;=1000000), "High",
            IF(N913&gt;1000000, "Very High", "")
         )
      )
   )
)</f>
        <v>Medium</v>
      </c>
      <c r="P913" t="str">
        <f>IF(AND(HOUR(K913)&gt;=5, HOUR(K913)&lt;8), "Early Morning",
   IF(AND(HOUR(K913)&gt;=8, HOUR(K913)&lt;=11), "Morning",
      IF(AND(HOUR(K913)&gt;11, HOUR(K913)&lt;=12), "Late Morning",
         IF(AND(HOUR(K913)&gt;=12, HOUR(K913)&lt;13), "Afternoon",
            IF(AND(HOUR(K913)&gt;=13, HOUR(K913)&lt;=15), "Early Afternoon",
               IF(AND(HOUR(K913)&gt;=16, HOUR(K913)&lt;=17), "Late Afternoon",
                  IF(AND(HOUR(K913)&gt;=17, HOUR(K913)&lt;19), "Evening",
                     IF(AND(HOUR(K913)&gt;=19, HOUR(K913)&lt;=21), "Early Evening",
                        IF(OR(HOUR(K913)&gt;=22, HOUR(K913)&lt;5), "Night", "")
                     )
                  )
               )
            )
         )
      )
   )
)</f>
        <v>Late Afternoon</v>
      </c>
      <c r="Q913" s="4" t="str">
        <f>IF(OR(WEEKDAY(G913,1)=1, WEEKDAY(G913,1)=7), "Weekend", "Weekday")</f>
        <v>Weekday</v>
      </c>
    </row>
    <row r="914" spans="1:17" x14ac:dyDescent="0.25">
      <c r="A914">
        <v>194</v>
      </c>
      <c r="B914">
        <v>2434</v>
      </c>
      <c r="C914">
        <v>22</v>
      </c>
      <c r="D914">
        <v>1280</v>
      </c>
      <c r="E914">
        <v>720</v>
      </c>
      <c r="F914">
        <v>1598573467</v>
      </c>
      <c r="G914" s="1">
        <f>DATE(1970,1,1) + (F914/86400)</f>
        <v>44071.007719907408</v>
      </c>
      <c r="H914" s="5" t="str">
        <f>TEXT(Table1[[#This Row],[Create_date]],"yyyy")</f>
        <v>2020</v>
      </c>
      <c r="I914" s="1" t="str">
        <f>TEXT(G914, "dddd")</f>
        <v>Friday</v>
      </c>
      <c r="J914" s="1" t="str">
        <f>TEXT(Table1[[#This Row],[Create_date]],"mmmm")</f>
        <v>August</v>
      </c>
      <c r="K914" s="3">
        <f>DATE(1970,1,1) + (F914/86400)</f>
        <v>44071.007719907408</v>
      </c>
      <c r="L914" s="2">
        <v>15</v>
      </c>
      <c r="M914" t="s">
        <v>962</v>
      </c>
      <c r="N914">
        <v>148592</v>
      </c>
      <c r="O914" t="str">
        <f>IF(N914&lt;=1000, "Very Low",
   IF(AND(N914&gt;1000, N914&lt;=10000), "Low",
      IF(AND(N914&gt;10000, N914&lt;=100000), "Medium",
         IF(AND(N914&gt;100000, N914&lt;=1000000), "High",
            IF(N914&gt;1000000, "Very High", "")
         )
      )
   )
)</f>
        <v>High</v>
      </c>
      <c r="P914" t="str">
        <f>IF(AND(HOUR(K914)&gt;=5, HOUR(K914)&lt;8), "Early Morning",
   IF(AND(HOUR(K914)&gt;=8, HOUR(K914)&lt;=11), "Morning",
      IF(AND(HOUR(K914)&gt;11, HOUR(K914)&lt;=12), "Late Morning",
         IF(AND(HOUR(K914)&gt;=12, HOUR(K914)&lt;13), "Afternoon",
            IF(AND(HOUR(K914)&gt;=13, HOUR(K914)&lt;=15), "Early Afternoon",
               IF(AND(HOUR(K914)&gt;=16, HOUR(K914)&lt;=17), "Late Afternoon",
                  IF(AND(HOUR(K914)&gt;=17, HOUR(K914)&lt;19), "Evening",
                     IF(AND(HOUR(K914)&gt;=19, HOUR(K914)&lt;=21), "Early Evening",
                        IF(OR(HOUR(K914)&gt;=22, HOUR(K914)&lt;5), "Night", "")
                     )
                  )
               )
            )
         )
      )
   )
)</f>
        <v>Night</v>
      </c>
      <c r="Q914" s="4" t="str">
        <f>IF(OR(WEEKDAY(G914,1)=1, WEEKDAY(G914,1)=7), "Weekend", "Weekday")</f>
        <v>Weekday</v>
      </c>
    </row>
    <row r="915" spans="1:17" x14ac:dyDescent="0.25">
      <c r="A915">
        <v>112</v>
      </c>
      <c r="B915">
        <v>10367</v>
      </c>
      <c r="C915">
        <v>136</v>
      </c>
      <c r="D915">
        <v>1280</v>
      </c>
      <c r="E915">
        <v>720</v>
      </c>
      <c r="F915">
        <v>1598304548</v>
      </c>
      <c r="G915" s="1">
        <f>DATE(1970,1,1) + (F915/86400)</f>
        <v>44067.895231481481</v>
      </c>
      <c r="H915" s="5" t="str">
        <f>TEXT(Table1[[#This Row],[Create_date]],"yyyy")</f>
        <v>2020</v>
      </c>
      <c r="I915" s="1" t="str">
        <f>TEXT(G915, "dddd")</f>
        <v>Monday</v>
      </c>
      <c r="J915" s="1" t="str">
        <f>TEXT(Table1[[#This Row],[Create_date]],"mmmm")</f>
        <v>August</v>
      </c>
      <c r="K915" s="3">
        <f>DATE(1970,1,1) + (F915/86400)</f>
        <v>44067.895231481481</v>
      </c>
      <c r="L915" s="2">
        <v>52</v>
      </c>
      <c r="M915" t="s">
        <v>364</v>
      </c>
      <c r="N915">
        <v>127798</v>
      </c>
      <c r="O915" t="str">
        <f>IF(N915&lt;=1000, "Very Low",
   IF(AND(N915&gt;1000, N915&lt;=10000), "Low",
      IF(AND(N915&gt;10000, N915&lt;=100000), "Medium",
         IF(AND(N915&gt;100000, N915&lt;=1000000), "High",
            IF(N915&gt;1000000, "Very High", "")
         )
      )
   )
)</f>
        <v>High</v>
      </c>
      <c r="P915" t="str">
        <f>IF(AND(HOUR(K915)&gt;=5, HOUR(K915)&lt;8), "Early Morning",
   IF(AND(HOUR(K915)&gt;=8, HOUR(K915)&lt;=11), "Morning",
      IF(AND(HOUR(K915)&gt;11, HOUR(K915)&lt;=12), "Late Morning",
         IF(AND(HOUR(K915)&gt;=12, HOUR(K915)&lt;13), "Afternoon",
            IF(AND(HOUR(K915)&gt;=13, HOUR(K915)&lt;=15), "Early Afternoon",
               IF(AND(HOUR(K915)&gt;=16, HOUR(K915)&lt;=17), "Late Afternoon",
                  IF(AND(HOUR(K915)&gt;=17, HOUR(K915)&lt;19), "Evening",
                     IF(AND(HOUR(K915)&gt;=19, HOUR(K915)&lt;=21), "Early Evening",
                        IF(OR(HOUR(K915)&gt;=22, HOUR(K915)&lt;5), "Night", "")
                     )
                  )
               )
            )
         )
      )
   )
)</f>
        <v>Early Evening</v>
      </c>
      <c r="Q915" s="4" t="str">
        <f>IF(OR(WEEKDAY(G915,1)=1, WEEKDAY(G915,1)=7), "Weekend", "Weekday")</f>
        <v>Weekday</v>
      </c>
    </row>
    <row r="916" spans="1:17" x14ac:dyDescent="0.25">
      <c r="A916">
        <v>7</v>
      </c>
      <c r="B916">
        <v>303</v>
      </c>
      <c r="C916">
        <v>5</v>
      </c>
      <c r="D916">
        <v>1280</v>
      </c>
      <c r="E916">
        <v>720</v>
      </c>
      <c r="F916">
        <v>1598218732</v>
      </c>
      <c r="G916" s="1">
        <f>DATE(1970,1,1) + (F916/86400)</f>
        <v>44066.901990740742</v>
      </c>
      <c r="H916" s="5" t="str">
        <f>TEXT(Table1[[#This Row],[Create_date]],"yyyy")</f>
        <v>2020</v>
      </c>
      <c r="I916" s="1" t="str">
        <f>TEXT(G916, "dddd")</f>
        <v>Sunday</v>
      </c>
      <c r="J916" s="1" t="str">
        <f>TEXT(Table1[[#This Row],[Create_date]],"mmmm")</f>
        <v>August</v>
      </c>
      <c r="K916" s="3">
        <f>DATE(1970,1,1) + (F916/86400)</f>
        <v>44066.901990740742</v>
      </c>
      <c r="L916" s="2">
        <v>55</v>
      </c>
      <c r="M916" t="s">
        <v>365</v>
      </c>
      <c r="N916">
        <v>6458</v>
      </c>
      <c r="O916" t="str">
        <f>IF(N916&lt;=1000, "Very Low",
   IF(AND(N916&gt;1000, N916&lt;=10000), "Low",
      IF(AND(N916&gt;10000, N916&lt;=100000), "Medium",
         IF(AND(N916&gt;100000, N916&lt;=1000000), "High",
            IF(N916&gt;1000000, "Very High", "")
         )
      )
   )
)</f>
        <v>Low</v>
      </c>
      <c r="P916" t="str">
        <f>IF(AND(HOUR(K916)&gt;=5, HOUR(K916)&lt;8), "Early Morning",
   IF(AND(HOUR(K916)&gt;=8, HOUR(K916)&lt;=11), "Morning",
      IF(AND(HOUR(K916)&gt;11, HOUR(K916)&lt;=12), "Late Morning",
         IF(AND(HOUR(K916)&gt;=12, HOUR(K916)&lt;13), "Afternoon",
            IF(AND(HOUR(K916)&gt;=13, HOUR(K916)&lt;=15), "Early Afternoon",
               IF(AND(HOUR(K916)&gt;=16, HOUR(K916)&lt;=17), "Late Afternoon",
                  IF(AND(HOUR(K916)&gt;=17, HOUR(K916)&lt;19), "Evening",
                     IF(AND(HOUR(K916)&gt;=19, HOUR(K916)&lt;=21), "Early Evening",
                        IF(OR(HOUR(K916)&gt;=22, HOUR(K916)&lt;5), "Night", "")
                     )
                  )
               )
            )
         )
      )
   )
)</f>
        <v>Early Evening</v>
      </c>
      <c r="Q916" s="4" t="str">
        <f>IF(OR(WEEKDAY(G916,1)=1, WEEKDAY(G916,1)=7), "Weekend", "Weekday")</f>
        <v>Weekend</v>
      </c>
    </row>
    <row r="917" spans="1:17" x14ac:dyDescent="0.25">
      <c r="A917">
        <v>8</v>
      </c>
      <c r="B917">
        <v>219</v>
      </c>
      <c r="C917">
        <v>4</v>
      </c>
      <c r="D917">
        <v>1280</v>
      </c>
      <c r="E917">
        <v>720</v>
      </c>
      <c r="F917">
        <v>1597967080</v>
      </c>
      <c r="G917" s="1">
        <f>DATE(1970,1,1) + (F917/86400)</f>
        <v>44063.989351851851</v>
      </c>
      <c r="H917" s="5" t="str">
        <f>TEXT(Table1[[#This Row],[Create_date]],"yyyy")</f>
        <v>2020</v>
      </c>
      <c r="I917" s="1" t="str">
        <f>TEXT(G917, "dddd")</f>
        <v>Thursday</v>
      </c>
      <c r="J917" s="1" t="str">
        <f>TEXT(Table1[[#This Row],[Create_date]],"mmmm")</f>
        <v>August</v>
      </c>
      <c r="K917" s="3">
        <f>DATE(1970,1,1) + (F917/86400)</f>
        <v>44063.989351851851</v>
      </c>
      <c r="L917" s="2">
        <v>10</v>
      </c>
      <c r="M917" t="s">
        <v>366</v>
      </c>
      <c r="N917">
        <v>8782</v>
      </c>
      <c r="O917" t="str">
        <f>IF(N917&lt;=1000, "Very Low",
   IF(AND(N917&gt;1000, N917&lt;=10000), "Low",
      IF(AND(N917&gt;10000, N917&lt;=100000), "Medium",
         IF(AND(N917&gt;100000, N917&lt;=1000000), "High",
            IF(N917&gt;1000000, "Very High", "")
         )
      )
   )
)</f>
        <v>Low</v>
      </c>
      <c r="P917" t="str">
        <f>IF(AND(HOUR(K917)&gt;=5, HOUR(K917)&lt;8), "Early Morning",
   IF(AND(HOUR(K917)&gt;=8, HOUR(K917)&lt;=11), "Morning",
      IF(AND(HOUR(K917)&gt;11, HOUR(K917)&lt;=12), "Late Morning",
         IF(AND(HOUR(K917)&gt;=12, HOUR(K917)&lt;13), "Afternoon",
            IF(AND(HOUR(K917)&gt;=13, HOUR(K917)&lt;=15), "Early Afternoon",
               IF(AND(HOUR(K917)&gt;=16, HOUR(K917)&lt;=17), "Late Afternoon",
                  IF(AND(HOUR(K917)&gt;=17, HOUR(K917)&lt;19), "Evening",
                     IF(AND(HOUR(K917)&gt;=19, HOUR(K917)&lt;=21), "Early Evening",
                        IF(OR(HOUR(K917)&gt;=22, HOUR(K917)&lt;5), "Night", "")
                     )
                  )
               )
            )
         )
      )
   )
)</f>
        <v>Night</v>
      </c>
      <c r="Q917" s="4" t="str">
        <f>IF(OR(WEEKDAY(G917,1)=1, WEEKDAY(G917,1)=7), "Weekend", "Weekday")</f>
        <v>Weekday</v>
      </c>
    </row>
    <row r="918" spans="1:17" x14ac:dyDescent="0.25">
      <c r="A918">
        <v>9</v>
      </c>
      <c r="B918">
        <v>234</v>
      </c>
      <c r="C918">
        <v>5</v>
      </c>
      <c r="D918">
        <v>1280</v>
      </c>
      <c r="E918">
        <v>720</v>
      </c>
      <c r="F918">
        <v>1597777662</v>
      </c>
      <c r="G918" s="1">
        <f>DATE(1970,1,1) + (F918/86400)</f>
        <v>44061.797013888892</v>
      </c>
      <c r="H918" s="5" t="str">
        <f>TEXT(Table1[[#This Row],[Create_date]],"yyyy")</f>
        <v>2020</v>
      </c>
      <c r="I918" s="1" t="str">
        <f>TEXT(G918, "dddd")</f>
        <v>Tuesday</v>
      </c>
      <c r="J918" s="1" t="str">
        <f>TEXT(Table1[[#This Row],[Create_date]],"mmmm")</f>
        <v>August</v>
      </c>
      <c r="K918" s="3">
        <f>DATE(1970,1,1) + (F918/86400)</f>
        <v>44061.797013888892</v>
      </c>
      <c r="L918" s="2">
        <v>56</v>
      </c>
      <c r="M918" t="s">
        <v>963</v>
      </c>
      <c r="N918">
        <v>7553</v>
      </c>
      <c r="O918" t="str">
        <f>IF(N918&lt;=1000, "Very Low",
   IF(AND(N918&gt;1000, N918&lt;=10000), "Low",
      IF(AND(N918&gt;10000, N918&lt;=100000), "Medium",
         IF(AND(N918&gt;100000, N918&lt;=1000000), "High",
            IF(N918&gt;1000000, "Very High", "")
         )
      )
   )
)</f>
        <v>Low</v>
      </c>
      <c r="P918" t="str">
        <f>IF(AND(HOUR(K918)&gt;=5, HOUR(K918)&lt;8), "Early Morning",
   IF(AND(HOUR(K918)&gt;=8, HOUR(K918)&lt;=11), "Morning",
      IF(AND(HOUR(K918)&gt;11, HOUR(K918)&lt;=12), "Late Morning",
         IF(AND(HOUR(K918)&gt;=12, HOUR(K918)&lt;13), "Afternoon",
            IF(AND(HOUR(K918)&gt;=13, HOUR(K918)&lt;=15), "Early Afternoon",
               IF(AND(HOUR(K918)&gt;=16, HOUR(K918)&lt;=17), "Late Afternoon",
                  IF(AND(HOUR(K918)&gt;=17, HOUR(K918)&lt;19), "Evening",
                     IF(AND(HOUR(K918)&gt;=19, HOUR(K918)&lt;=21), "Early Evening",
                        IF(OR(HOUR(K918)&gt;=22, HOUR(K918)&lt;5), "Night", "")
                     )
                  )
               )
            )
         )
      )
   )
)</f>
        <v>Early Evening</v>
      </c>
      <c r="Q918" s="4" t="str">
        <f>IF(OR(WEEKDAY(G918,1)=1, WEEKDAY(G918,1)=7), "Weekend", "Weekday")</f>
        <v>Weekday</v>
      </c>
    </row>
    <row r="919" spans="1:17" x14ac:dyDescent="0.25">
      <c r="A919">
        <v>4</v>
      </c>
      <c r="B919">
        <v>386</v>
      </c>
      <c r="C919">
        <v>7</v>
      </c>
      <c r="D919">
        <v>720</v>
      </c>
      <c r="E919">
        <v>810</v>
      </c>
      <c r="F919">
        <v>1597694026</v>
      </c>
      <c r="G919" s="1">
        <f>DATE(1970,1,1) + (F919/86400)</f>
        <v>44060.829004629632</v>
      </c>
      <c r="H919" s="5" t="str">
        <f>TEXT(Table1[[#This Row],[Create_date]],"yyyy")</f>
        <v>2020</v>
      </c>
      <c r="I919" s="1" t="str">
        <f>TEXT(G919, "dddd")</f>
        <v>Monday</v>
      </c>
      <c r="J919" s="1" t="str">
        <f>TEXT(Table1[[#This Row],[Create_date]],"mmmm")</f>
        <v>August</v>
      </c>
      <c r="K919" s="3">
        <f>DATE(1970,1,1) + (F919/86400)</f>
        <v>44060.829004629632</v>
      </c>
      <c r="L919" s="2">
        <v>59</v>
      </c>
      <c r="M919" t="s">
        <v>367</v>
      </c>
      <c r="N919">
        <v>6484</v>
      </c>
      <c r="O919" t="str">
        <f>IF(N919&lt;=1000, "Very Low",
   IF(AND(N919&gt;1000, N919&lt;=10000), "Low",
      IF(AND(N919&gt;10000, N919&lt;=100000), "Medium",
         IF(AND(N919&gt;100000, N919&lt;=1000000), "High",
            IF(N919&gt;1000000, "Very High", "")
         )
      )
   )
)</f>
        <v>Low</v>
      </c>
      <c r="P919" t="str">
        <f>IF(AND(HOUR(K919)&gt;=5, HOUR(K919)&lt;8), "Early Morning",
   IF(AND(HOUR(K919)&gt;=8, HOUR(K919)&lt;=11), "Morning",
      IF(AND(HOUR(K919)&gt;11, HOUR(K919)&lt;=12), "Late Morning",
         IF(AND(HOUR(K919)&gt;=12, HOUR(K919)&lt;13), "Afternoon",
            IF(AND(HOUR(K919)&gt;=13, HOUR(K919)&lt;=15), "Early Afternoon",
               IF(AND(HOUR(K919)&gt;=16, HOUR(K919)&lt;=17), "Late Afternoon",
                  IF(AND(HOUR(K919)&gt;=17, HOUR(K919)&lt;19), "Evening",
                     IF(AND(HOUR(K919)&gt;=19, HOUR(K919)&lt;=21), "Early Evening",
                        IF(OR(HOUR(K919)&gt;=22, HOUR(K919)&lt;5), "Night", "")
                     )
                  )
               )
            )
         )
      )
   )
)</f>
        <v>Early Evening</v>
      </c>
      <c r="Q919" s="4" t="str">
        <f>IF(OR(WEEKDAY(G919,1)=1, WEEKDAY(G919,1)=7), "Weekend", "Weekday")</f>
        <v>Weekday</v>
      </c>
    </row>
    <row r="920" spans="1:17" x14ac:dyDescent="0.25">
      <c r="A920">
        <v>4</v>
      </c>
      <c r="B920">
        <v>266</v>
      </c>
      <c r="C920">
        <v>3</v>
      </c>
      <c r="D920">
        <v>1280</v>
      </c>
      <c r="E920">
        <v>720</v>
      </c>
      <c r="F920">
        <v>1597693636</v>
      </c>
      <c r="G920" s="1">
        <f>DATE(1970,1,1) + (F920/86400)</f>
        <v>44060.824490740742</v>
      </c>
      <c r="H920" s="5" t="str">
        <f>TEXT(Table1[[#This Row],[Create_date]],"yyyy")</f>
        <v>2020</v>
      </c>
      <c r="I920" s="1" t="str">
        <f>TEXT(G920, "dddd")</f>
        <v>Monday</v>
      </c>
      <c r="J920" s="1" t="str">
        <f>TEXT(Table1[[#This Row],[Create_date]],"mmmm")</f>
        <v>August</v>
      </c>
      <c r="K920" s="3">
        <f>DATE(1970,1,1) + (F920/86400)</f>
        <v>44060.824490740742</v>
      </c>
      <c r="L920" s="2">
        <v>15</v>
      </c>
      <c r="M920" t="s">
        <v>368</v>
      </c>
      <c r="N920">
        <v>7503</v>
      </c>
      <c r="O920" t="str">
        <f>IF(N920&lt;=1000, "Very Low",
   IF(AND(N920&gt;1000, N920&lt;=10000), "Low",
      IF(AND(N920&gt;10000, N920&lt;=100000), "Medium",
         IF(AND(N920&gt;100000, N920&lt;=1000000), "High",
            IF(N920&gt;1000000, "Very High", "")
         )
      )
   )
)</f>
        <v>Low</v>
      </c>
      <c r="P920" t="str">
        <f>IF(AND(HOUR(K920)&gt;=5, HOUR(K920)&lt;8), "Early Morning",
   IF(AND(HOUR(K920)&gt;=8, HOUR(K920)&lt;=11), "Morning",
      IF(AND(HOUR(K920)&gt;11, HOUR(K920)&lt;=12), "Late Morning",
         IF(AND(HOUR(K920)&gt;=12, HOUR(K920)&lt;13), "Afternoon",
            IF(AND(HOUR(K920)&gt;=13, HOUR(K920)&lt;=15), "Early Afternoon",
               IF(AND(HOUR(K920)&gt;=16, HOUR(K920)&lt;=17), "Late Afternoon",
                  IF(AND(HOUR(K920)&gt;=17, HOUR(K920)&lt;19), "Evening",
                     IF(AND(HOUR(K920)&gt;=19, HOUR(K920)&lt;=21), "Early Evening",
                        IF(OR(HOUR(K920)&gt;=22, HOUR(K920)&lt;5), "Night", "")
                     )
                  )
               )
            )
         )
      )
   )
)</f>
        <v>Early Evening</v>
      </c>
      <c r="Q920" s="4" t="str">
        <f>IF(OR(WEEKDAY(G920,1)=1, WEEKDAY(G920,1)=7), "Weekend", "Weekday")</f>
        <v>Weekday</v>
      </c>
    </row>
    <row r="921" spans="1:17" x14ac:dyDescent="0.25">
      <c r="A921">
        <v>151</v>
      </c>
      <c r="B921">
        <v>8439</v>
      </c>
      <c r="C921">
        <v>27</v>
      </c>
      <c r="D921">
        <v>1280</v>
      </c>
      <c r="E921">
        <v>720</v>
      </c>
      <c r="F921">
        <v>1597353423</v>
      </c>
      <c r="G921" s="1">
        <f>DATE(1970,1,1) + (F921/86400)</f>
        <v>44056.886840277773</v>
      </c>
      <c r="H921" s="5" t="str">
        <f>TEXT(Table1[[#This Row],[Create_date]],"yyyy")</f>
        <v>2020</v>
      </c>
      <c r="I921" s="1" t="str">
        <f>TEXT(G921, "dddd")</f>
        <v>Thursday</v>
      </c>
      <c r="J921" s="1" t="str">
        <f>TEXT(Table1[[#This Row],[Create_date]],"mmmm")</f>
        <v>August</v>
      </c>
      <c r="K921" s="3">
        <f>DATE(1970,1,1) + (F921/86400)</f>
        <v>44056.886840277773</v>
      </c>
      <c r="L921" s="2">
        <v>17</v>
      </c>
      <c r="M921" t="s">
        <v>964</v>
      </c>
      <c r="N921">
        <v>100807</v>
      </c>
      <c r="O921" t="str">
        <f>IF(N921&lt;=1000, "Very Low",
   IF(AND(N921&gt;1000, N921&lt;=10000), "Low",
      IF(AND(N921&gt;10000, N921&lt;=100000), "Medium",
         IF(AND(N921&gt;100000, N921&lt;=1000000), "High",
            IF(N921&gt;1000000, "Very High", "")
         )
      )
   )
)</f>
        <v>High</v>
      </c>
      <c r="P921" t="str">
        <f>IF(AND(HOUR(K921)&gt;=5, HOUR(K921)&lt;8), "Early Morning",
   IF(AND(HOUR(K921)&gt;=8, HOUR(K921)&lt;=11), "Morning",
      IF(AND(HOUR(K921)&gt;11, HOUR(K921)&lt;=12), "Late Morning",
         IF(AND(HOUR(K921)&gt;=12, HOUR(K921)&lt;13), "Afternoon",
            IF(AND(HOUR(K921)&gt;=13, HOUR(K921)&lt;=15), "Early Afternoon",
               IF(AND(HOUR(K921)&gt;=16, HOUR(K921)&lt;=17), "Late Afternoon",
                  IF(AND(HOUR(K921)&gt;=17, HOUR(K921)&lt;19), "Evening",
                     IF(AND(HOUR(K921)&gt;=19, HOUR(K921)&lt;=21), "Early Evening",
                        IF(OR(HOUR(K921)&gt;=22, HOUR(K921)&lt;5), "Night", "")
                     )
                  )
               )
            )
         )
      )
   )
)</f>
        <v>Early Evening</v>
      </c>
      <c r="Q921" s="4" t="str">
        <f>IF(OR(WEEKDAY(G921,1)=1, WEEKDAY(G921,1)=7), "Weekend", "Weekday")</f>
        <v>Weekday</v>
      </c>
    </row>
    <row r="922" spans="1:17" x14ac:dyDescent="0.25">
      <c r="A922">
        <v>35</v>
      </c>
      <c r="B922">
        <v>1171</v>
      </c>
      <c r="C922">
        <v>18</v>
      </c>
      <c r="D922">
        <v>1280</v>
      </c>
      <c r="E922">
        <v>720</v>
      </c>
      <c r="F922">
        <v>1597262466</v>
      </c>
      <c r="G922" s="1">
        <f>DATE(1970,1,1) + (F922/86400)</f>
        <v>44055.834097222221</v>
      </c>
      <c r="H922" s="5" t="str">
        <f>TEXT(Table1[[#This Row],[Create_date]],"yyyy")</f>
        <v>2020</v>
      </c>
      <c r="I922" s="1" t="str">
        <f>TEXT(G922, "dddd")</f>
        <v>Wednesday</v>
      </c>
      <c r="J922" s="1" t="str">
        <f>TEXT(Table1[[#This Row],[Create_date]],"mmmm")</f>
        <v>August</v>
      </c>
      <c r="K922" s="3">
        <f>DATE(1970,1,1) + (F922/86400)</f>
        <v>44055.834097222221</v>
      </c>
      <c r="L922" s="2">
        <v>10</v>
      </c>
      <c r="M922" t="s">
        <v>369</v>
      </c>
      <c r="N922">
        <v>30246</v>
      </c>
      <c r="O922" t="str">
        <f>IF(N922&lt;=1000, "Very Low",
   IF(AND(N922&gt;1000, N922&lt;=10000), "Low",
      IF(AND(N922&gt;10000, N922&lt;=100000), "Medium",
         IF(AND(N922&gt;100000, N922&lt;=1000000), "High",
            IF(N922&gt;1000000, "Very High", "")
         )
      )
   )
)</f>
        <v>Medium</v>
      </c>
      <c r="P922" t="str">
        <f>IF(AND(HOUR(K922)&gt;=5, HOUR(K922)&lt;8), "Early Morning",
   IF(AND(HOUR(K922)&gt;=8, HOUR(K922)&lt;=11), "Morning",
      IF(AND(HOUR(K922)&gt;11, HOUR(K922)&lt;=12), "Late Morning",
         IF(AND(HOUR(K922)&gt;=12, HOUR(K922)&lt;13), "Afternoon",
            IF(AND(HOUR(K922)&gt;=13, HOUR(K922)&lt;=15), "Early Afternoon",
               IF(AND(HOUR(K922)&gt;=16, HOUR(K922)&lt;=17), "Late Afternoon",
                  IF(AND(HOUR(K922)&gt;=17, HOUR(K922)&lt;19), "Evening",
                     IF(AND(HOUR(K922)&gt;=19, HOUR(K922)&lt;=21), "Early Evening",
                        IF(OR(HOUR(K922)&gt;=22, HOUR(K922)&lt;5), "Night", "")
                     )
                  )
               )
            )
         )
      )
   )
)</f>
        <v>Early Evening</v>
      </c>
      <c r="Q922" s="4" t="str">
        <f>IF(OR(WEEKDAY(G922,1)=1, WEEKDAY(G922,1)=7), "Weekend", "Weekday")</f>
        <v>Weekday</v>
      </c>
    </row>
    <row r="923" spans="1:17" x14ac:dyDescent="0.25">
      <c r="A923">
        <v>7</v>
      </c>
      <c r="B923">
        <v>642</v>
      </c>
      <c r="C923">
        <v>3</v>
      </c>
      <c r="D923">
        <v>1280</v>
      </c>
      <c r="E923">
        <v>720</v>
      </c>
      <c r="F923">
        <v>1597098714</v>
      </c>
      <c r="G923" s="1">
        <f>DATE(1970,1,1) + (F923/86400)</f>
        <v>44053.938819444447</v>
      </c>
      <c r="H923" s="5" t="str">
        <f>TEXT(Table1[[#This Row],[Create_date]],"yyyy")</f>
        <v>2020</v>
      </c>
      <c r="I923" s="1" t="str">
        <f>TEXT(G923, "dddd")</f>
        <v>Monday</v>
      </c>
      <c r="J923" s="1" t="str">
        <f>TEXT(Table1[[#This Row],[Create_date]],"mmmm")</f>
        <v>August</v>
      </c>
      <c r="K923" s="3">
        <f>DATE(1970,1,1) + (F923/86400)</f>
        <v>44053.938819444447</v>
      </c>
      <c r="L923" s="2">
        <v>36</v>
      </c>
      <c r="M923" t="s">
        <v>965</v>
      </c>
      <c r="N923">
        <v>11559</v>
      </c>
      <c r="O923" t="str">
        <f>IF(N923&lt;=1000, "Very Low",
   IF(AND(N923&gt;1000, N923&lt;=10000), "Low",
      IF(AND(N923&gt;10000, N923&lt;=100000), "Medium",
         IF(AND(N923&gt;100000, N923&lt;=1000000), "High",
            IF(N923&gt;1000000, "Very High", "")
         )
      )
   )
)</f>
        <v>Medium</v>
      </c>
      <c r="P923" t="str">
        <f>IF(AND(HOUR(K923)&gt;=5, HOUR(K923)&lt;8), "Early Morning",
   IF(AND(HOUR(K923)&gt;=8, HOUR(K923)&lt;=11), "Morning",
      IF(AND(HOUR(K923)&gt;11, HOUR(K923)&lt;=12), "Late Morning",
         IF(AND(HOUR(K923)&gt;=12, HOUR(K923)&lt;13), "Afternoon",
            IF(AND(HOUR(K923)&gt;=13, HOUR(K923)&lt;=15), "Early Afternoon",
               IF(AND(HOUR(K923)&gt;=16, HOUR(K923)&lt;=17), "Late Afternoon",
                  IF(AND(HOUR(K923)&gt;=17, HOUR(K923)&lt;19), "Evening",
                     IF(AND(HOUR(K923)&gt;=19, HOUR(K923)&lt;=21), "Early Evening",
                        IF(OR(HOUR(K923)&gt;=22, HOUR(K923)&lt;5), "Night", "")
                     )
                  )
               )
            )
         )
      )
   )
)</f>
        <v>Night</v>
      </c>
      <c r="Q923" s="4" t="str">
        <f>IF(OR(WEEKDAY(G923,1)=1, WEEKDAY(G923,1)=7), "Weekend", "Weekday")</f>
        <v>Weekday</v>
      </c>
    </row>
    <row r="924" spans="1:17" x14ac:dyDescent="0.25">
      <c r="A924">
        <v>11</v>
      </c>
      <c r="B924">
        <v>197</v>
      </c>
      <c r="C924">
        <v>6</v>
      </c>
      <c r="D924">
        <v>1280</v>
      </c>
      <c r="E924">
        <v>720</v>
      </c>
      <c r="F924">
        <v>1597083637</v>
      </c>
      <c r="G924" s="1">
        <f>DATE(1970,1,1) + (F924/86400)</f>
        <v>44053.764317129629</v>
      </c>
      <c r="H924" s="5" t="str">
        <f>TEXT(Table1[[#This Row],[Create_date]],"yyyy")</f>
        <v>2020</v>
      </c>
      <c r="I924" s="1" t="str">
        <f>TEXT(G924, "dddd")</f>
        <v>Monday</v>
      </c>
      <c r="J924" s="1" t="str">
        <f>TEXT(Table1[[#This Row],[Create_date]],"mmmm")</f>
        <v>August</v>
      </c>
      <c r="K924" s="3">
        <f>DATE(1970,1,1) + (F924/86400)</f>
        <v>44053.764317129629</v>
      </c>
      <c r="L924" s="2">
        <v>15</v>
      </c>
      <c r="M924" t="s">
        <v>966</v>
      </c>
      <c r="N924">
        <v>8884</v>
      </c>
      <c r="O924" t="str">
        <f>IF(N924&lt;=1000, "Very Low",
   IF(AND(N924&gt;1000, N924&lt;=10000), "Low",
      IF(AND(N924&gt;10000, N924&lt;=100000), "Medium",
         IF(AND(N924&gt;100000, N924&lt;=1000000), "High",
            IF(N924&gt;1000000, "Very High", "")
         )
      )
   )
)</f>
        <v>Low</v>
      </c>
      <c r="P924" t="str">
        <f>IF(AND(HOUR(K924)&gt;=5, HOUR(K924)&lt;8), "Early Morning",
   IF(AND(HOUR(K924)&gt;=8, HOUR(K924)&lt;=11), "Morning",
      IF(AND(HOUR(K924)&gt;11, HOUR(K924)&lt;=12), "Late Morning",
         IF(AND(HOUR(K924)&gt;=12, HOUR(K924)&lt;13), "Afternoon",
            IF(AND(HOUR(K924)&gt;=13, HOUR(K924)&lt;=15), "Early Afternoon",
               IF(AND(HOUR(K924)&gt;=16, HOUR(K924)&lt;=17), "Late Afternoon",
                  IF(AND(HOUR(K924)&gt;=17, HOUR(K924)&lt;19), "Evening",
                     IF(AND(HOUR(K924)&gt;=19, HOUR(K924)&lt;=21), "Early Evening",
                        IF(OR(HOUR(K924)&gt;=22, HOUR(K924)&lt;5), "Night", "")
                     )
                  )
               )
            )
         )
      )
   )
)</f>
        <v>Evening</v>
      </c>
      <c r="Q924" s="4" t="str">
        <f>IF(OR(WEEKDAY(G924,1)=1, WEEKDAY(G924,1)=7), "Weekend", "Weekday")</f>
        <v>Weekday</v>
      </c>
    </row>
    <row r="925" spans="1:17" x14ac:dyDescent="0.25">
      <c r="A925">
        <v>11</v>
      </c>
      <c r="B925">
        <v>239</v>
      </c>
      <c r="C925">
        <v>5</v>
      </c>
      <c r="D925">
        <v>1280</v>
      </c>
      <c r="E925">
        <v>720</v>
      </c>
      <c r="F925">
        <v>1596657445</v>
      </c>
      <c r="G925" s="1">
        <f>DATE(1970,1,1) + (F925/86400)</f>
        <v>44048.831539351857</v>
      </c>
      <c r="H925" s="5" t="str">
        <f>TEXT(Table1[[#This Row],[Create_date]],"yyyy")</f>
        <v>2020</v>
      </c>
      <c r="I925" s="1" t="str">
        <f>TEXT(G925, "dddd")</f>
        <v>Wednesday</v>
      </c>
      <c r="J925" s="1" t="str">
        <f>TEXT(Table1[[#This Row],[Create_date]],"mmmm")</f>
        <v>August</v>
      </c>
      <c r="K925" s="3">
        <f>DATE(1970,1,1) + (F925/86400)</f>
        <v>44048.831539351857</v>
      </c>
      <c r="L925" s="2">
        <v>15</v>
      </c>
      <c r="M925" t="s">
        <v>370</v>
      </c>
      <c r="N925">
        <v>10844</v>
      </c>
      <c r="O925" t="str">
        <f>IF(N925&lt;=1000, "Very Low",
   IF(AND(N925&gt;1000, N925&lt;=10000), "Low",
      IF(AND(N925&gt;10000, N925&lt;=100000), "Medium",
         IF(AND(N925&gt;100000, N925&lt;=1000000), "High",
            IF(N925&gt;1000000, "Very High", "")
         )
      )
   )
)</f>
        <v>Medium</v>
      </c>
      <c r="P925" t="str">
        <f>IF(AND(HOUR(K925)&gt;=5, HOUR(K925)&lt;8), "Early Morning",
   IF(AND(HOUR(K925)&gt;=8, HOUR(K925)&lt;=11), "Morning",
      IF(AND(HOUR(K925)&gt;11, HOUR(K925)&lt;=12), "Late Morning",
         IF(AND(HOUR(K925)&gt;=12, HOUR(K925)&lt;13), "Afternoon",
            IF(AND(HOUR(K925)&gt;=13, HOUR(K925)&lt;=15), "Early Afternoon",
               IF(AND(HOUR(K925)&gt;=16, HOUR(K925)&lt;=17), "Late Afternoon",
                  IF(AND(HOUR(K925)&gt;=17, HOUR(K925)&lt;19), "Evening",
                     IF(AND(HOUR(K925)&gt;=19, HOUR(K925)&lt;=21), "Early Evening",
                        IF(OR(HOUR(K925)&gt;=22, HOUR(K925)&lt;5), "Night", "")
                     )
                  )
               )
            )
         )
      )
   )
)</f>
        <v>Early Evening</v>
      </c>
      <c r="Q925" s="4" t="str">
        <f>IF(OR(WEEKDAY(G925,1)=1, WEEKDAY(G925,1)=7), "Weekend", "Weekday")</f>
        <v>Weekday</v>
      </c>
    </row>
    <row r="926" spans="1:17" x14ac:dyDescent="0.25">
      <c r="A926">
        <v>10</v>
      </c>
      <c r="B926">
        <v>645</v>
      </c>
      <c r="C926">
        <v>34</v>
      </c>
      <c r="D926">
        <v>1280</v>
      </c>
      <c r="E926">
        <v>720</v>
      </c>
      <c r="F926">
        <v>1596563232</v>
      </c>
      <c r="G926" s="1">
        <f>DATE(1970,1,1) + (F926/86400)</f>
        <v>44047.741111111114</v>
      </c>
      <c r="H926" s="5" t="str">
        <f>TEXT(Table1[[#This Row],[Create_date]],"yyyy")</f>
        <v>2020</v>
      </c>
      <c r="I926" s="1" t="str">
        <f>TEXT(G926, "dddd")</f>
        <v>Tuesday</v>
      </c>
      <c r="J926" s="1" t="str">
        <f>TEXT(Table1[[#This Row],[Create_date]],"mmmm")</f>
        <v>August</v>
      </c>
      <c r="K926" s="3">
        <f>DATE(1970,1,1) + (F926/86400)</f>
        <v>44047.741111111114</v>
      </c>
      <c r="L926" s="2">
        <v>9</v>
      </c>
      <c r="M926" t="s">
        <v>967</v>
      </c>
      <c r="N926">
        <v>12388</v>
      </c>
      <c r="O926" t="str">
        <f>IF(N926&lt;=1000, "Very Low",
   IF(AND(N926&gt;1000, N926&lt;=10000), "Low",
      IF(AND(N926&gt;10000, N926&lt;=100000), "Medium",
         IF(AND(N926&gt;100000, N926&lt;=1000000), "High",
            IF(N926&gt;1000000, "Very High", "")
         )
      )
   )
)</f>
        <v>Medium</v>
      </c>
      <c r="P926" t="str">
        <f>IF(AND(HOUR(K926)&gt;=5, HOUR(K926)&lt;8), "Early Morning",
   IF(AND(HOUR(K926)&gt;=8, HOUR(K926)&lt;=11), "Morning",
      IF(AND(HOUR(K926)&gt;11, HOUR(K926)&lt;=12), "Late Morning",
         IF(AND(HOUR(K926)&gt;=12, HOUR(K926)&lt;13), "Afternoon",
            IF(AND(HOUR(K926)&gt;=13, HOUR(K926)&lt;=15), "Early Afternoon",
               IF(AND(HOUR(K926)&gt;=16, HOUR(K926)&lt;=17), "Late Afternoon",
                  IF(AND(HOUR(K926)&gt;=17, HOUR(K926)&lt;19), "Evening",
                     IF(AND(HOUR(K926)&gt;=19, HOUR(K926)&lt;=21), "Early Evening",
                        IF(OR(HOUR(K926)&gt;=22, HOUR(K926)&lt;5), "Night", "")
                     )
                  )
               )
            )
         )
      )
   )
)</f>
        <v>Late Afternoon</v>
      </c>
      <c r="Q926" s="4" t="str">
        <f>IF(OR(WEEKDAY(G926,1)=1, WEEKDAY(G926,1)=7), "Weekend", "Weekday")</f>
        <v>Weekday</v>
      </c>
    </row>
    <row r="927" spans="1:17" x14ac:dyDescent="0.25">
      <c r="A927">
        <v>11</v>
      </c>
      <c r="B927">
        <v>172</v>
      </c>
      <c r="C927">
        <v>2</v>
      </c>
      <c r="D927">
        <v>1280</v>
      </c>
      <c r="E927">
        <v>720</v>
      </c>
      <c r="F927">
        <v>1596142969</v>
      </c>
      <c r="G927" s="1">
        <f>DATE(1970,1,1) + (F927/86400)</f>
        <v>44042.876956018517</v>
      </c>
      <c r="H927" s="5" t="str">
        <f>TEXT(Table1[[#This Row],[Create_date]],"yyyy")</f>
        <v>2020</v>
      </c>
      <c r="I927" s="1" t="str">
        <f>TEXT(G927, "dddd")</f>
        <v>Thursday</v>
      </c>
      <c r="J927" s="1" t="str">
        <f>TEXT(Table1[[#This Row],[Create_date]],"mmmm")</f>
        <v>July</v>
      </c>
      <c r="K927" s="3">
        <f>DATE(1970,1,1) + (F927/86400)</f>
        <v>44042.876956018517</v>
      </c>
      <c r="L927" s="2">
        <v>13</v>
      </c>
      <c r="M927" t="s">
        <v>371</v>
      </c>
      <c r="N927">
        <v>7855</v>
      </c>
      <c r="O927" t="str">
        <f>IF(N927&lt;=1000, "Very Low",
   IF(AND(N927&gt;1000, N927&lt;=10000), "Low",
      IF(AND(N927&gt;10000, N927&lt;=100000), "Medium",
         IF(AND(N927&gt;100000, N927&lt;=1000000), "High",
            IF(N927&gt;1000000, "Very High", "")
         )
      )
   )
)</f>
        <v>Low</v>
      </c>
      <c r="P927" t="str">
        <f>IF(AND(HOUR(K927)&gt;=5, HOUR(K927)&lt;8), "Early Morning",
   IF(AND(HOUR(K927)&gt;=8, HOUR(K927)&lt;=11), "Morning",
      IF(AND(HOUR(K927)&gt;11, HOUR(K927)&lt;=12), "Late Morning",
         IF(AND(HOUR(K927)&gt;=12, HOUR(K927)&lt;13), "Afternoon",
            IF(AND(HOUR(K927)&gt;=13, HOUR(K927)&lt;=15), "Early Afternoon",
               IF(AND(HOUR(K927)&gt;=16, HOUR(K927)&lt;=17), "Late Afternoon",
                  IF(AND(HOUR(K927)&gt;=17, HOUR(K927)&lt;19), "Evening",
                     IF(AND(HOUR(K927)&gt;=19, HOUR(K927)&lt;=21), "Early Evening",
                        IF(OR(HOUR(K927)&gt;=22, HOUR(K927)&lt;5), "Night", "")
                     )
                  )
               )
            )
         )
      )
   )
)</f>
        <v>Early Evening</v>
      </c>
      <c r="Q927" s="4" t="str">
        <f>IF(OR(WEEKDAY(G927,1)=1, WEEKDAY(G927,1)=7), "Weekend", "Weekday")</f>
        <v>Weekday</v>
      </c>
    </row>
    <row r="928" spans="1:17" x14ac:dyDescent="0.25">
      <c r="A928">
        <v>12</v>
      </c>
      <c r="B928">
        <v>523</v>
      </c>
      <c r="C928">
        <v>5</v>
      </c>
      <c r="D928">
        <v>1280</v>
      </c>
      <c r="E928">
        <v>720</v>
      </c>
      <c r="F928">
        <v>1596053767</v>
      </c>
      <c r="G928" s="1">
        <f>DATE(1970,1,1) + (F928/86400)</f>
        <v>44041.844525462962</v>
      </c>
      <c r="H928" s="5" t="str">
        <f>TEXT(Table1[[#This Row],[Create_date]],"yyyy")</f>
        <v>2020</v>
      </c>
      <c r="I928" s="1" t="str">
        <f>TEXT(G928, "dddd")</f>
        <v>Wednesday</v>
      </c>
      <c r="J928" s="1" t="str">
        <f>TEXT(Table1[[#This Row],[Create_date]],"mmmm")</f>
        <v>July</v>
      </c>
      <c r="K928" s="3">
        <f>DATE(1970,1,1) + (F928/86400)</f>
        <v>44041.844525462962</v>
      </c>
      <c r="L928" s="2">
        <v>13</v>
      </c>
      <c r="M928" t="s">
        <v>968</v>
      </c>
      <c r="N928">
        <v>19800</v>
      </c>
      <c r="O928" t="str">
        <f>IF(N928&lt;=1000, "Very Low",
   IF(AND(N928&gt;1000, N928&lt;=10000), "Low",
      IF(AND(N928&gt;10000, N928&lt;=100000), "Medium",
         IF(AND(N928&gt;100000, N928&lt;=1000000), "High",
            IF(N928&gt;1000000, "Very High", "")
         )
      )
   )
)</f>
        <v>Medium</v>
      </c>
      <c r="P928" t="str">
        <f>IF(AND(HOUR(K928)&gt;=5, HOUR(K928)&lt;8), "Early Morning",
   IF(AND(HOUR(K928)&gt;=8, HOUR(K928)&lt;=11), "Morning",
      IF(AND(HOUR(K928)&gt;11, HOUR(K928)&lt;=12), "Late Morning",
         IF(AND(HOUR(K928)&gt;=12, HOUR(K928)&lt;13), "Afternoon",
            IF(AND(HOUR(K928)&gt;=13, HOUR(K928)&lt;=15), "Early Afternoon",
               IF(AND(HOUR(K928)&gt;=16, HOUR(K928)&lt;=17), "Late Afternoon",
                  IF(AND(HOUR(K928)&gt;=17, HOUR(K928)&lt;19), "Evening",
                     IF(AND(HOUR(K928)&gt;=19, HOUR(K928)&lt;=21), "Early Evening",
                        IF(OR(HOUR(K928)&gt;=22, HOUR(K928)&lt;5), "Night", "")
                     )
                  )
               )
            )
         )
      )
   )
)</f>
        <v>Early Evening</v>
      </c>
      <c r="Q928" s="4" t="str">
        <f>IF(OR(WEEKDAY(G928,1)=1, WEEKDAY(G928,1)=7), "Weekend", "Weekday")</f>
        <v>Weekday</v>
      </c>
    </row>
    <row r="929" spans="1:17" x14ac:dyDescent="0.25">
      <c r="A929">
        <v>109</v>
      </c>
      <c r="B929">
        <v>11077</v>
      </c>
      <c r="C929">
        <v>98</v>
      </c>
      <c r="D929">
        <v>1280</v>
      </c>
      <c r="E929">
        <v>720</v>
      </c>
      <c r="F929">
        <v>1595959244</v>
      </c>
      <c r="G929" s="1">
        <f>DATE(1970,1,1) + (F929/86400)</f>
        <v>44040.750509259262</v>
      </c>
      <c r="H929" s="5" t="str">
        <f>TEXT(Table1[[#This Row],[Create_date]],"yyyy")</f>
        <v>2020</v>
      </c>
      <c r="I929" s="1" t="str">
        <f>TEXT(G929, "dddd")</f>
        <v>Tuesday</v>
      </c>
      <c r="J929" s="1" t="str">
        <f>TEXT(Table1[[#This Row],[Create_date]],"mmmm")</f>
        <v>July</v>
      </c>
      <c r="K929" s="3">
        <f>DATE(1970,1,1) + (F929/86400)</f>
        <v>44040.750509259262</v>
      </c>
      <c r="L929" s="2">
        <v>14</v>
      </c>
      <c r="M929" t="s">
        <v>372</v>
      </c>
      <c r="N929">
        <v>317981</v>
      </c>
      <c r="O929" t="str">
        <f>IF(N929&lt;=1000, "Very Low",
   IF(AND(N929&gt;1000, N929&lt;=10000), "Low",
      IF(AND(N929&gt;10000, N929&lt;=100000), "Medium",
         IF(AND(N929&gt;100000, N929&lt;=1000000), "High",
            IF(N929&gt;1000000, "Very High", "")
         )
      )
   )
)</f>
        <v>High</v>
      </c>
      <c r="P929" t="str">
        <f>IF(AND(HOUR(K929)&gt;=5, HOUR(K929)&lt;8), "Early Morning",
   IF(AND(HOUR(K929)&gt;=8, HOUR(K929)&lt;=11), "Morning",
      IF(AND(HOUR(K929)&gt;11, HOUR(K929)&lt;=12), "Late Morning",
         IF(AND(HOUR(K929)&gt;=12, HOUR(K929)&lt;13), "Afternoon",
            IF(AND(HOUR(K929)&gt;=13, HOUR(K929)&lt;=15), "Early Afternoon",
               IF(AND(HOUR(K929)&gt;=16, HOUR(K929)&lt;=17), "Late Afternoon",
                  IF(AND(HOUR(K929)&gt;=17, HOUR(K929)&lt;19), "Evening",
                     IF(AND(HOUR(K929)&gt;=19, HOUR(K929)&lt;=21), "Early Evening",
                        IF(OR(HOUR(K929)&gt;=22, HOUR(K929)&lt;5), "Night", "")
                     )
                  )
               )
            )
         )
      )
   )
)</f>
        <v>Evening</v>
      </c>
      <c r="Q929" s="4" t="str">
        <f>IF(OR(WEEKDAY(G929,1)=1, WEEKDAY(G929,1)=7), "Weekend", "Weekday")</f>
        <v>Weekday</v>
      </c>
    </row>
    <row r="930" spans="1:17" x14ac:dyDescent="0.25">
      <c r="A930">
        <v>78</v>
      </c>
      <c r="B930">
        <v>877</v>
      </c>
      <c r="C930">
        <v>12</v>
      </c>
      <c r="D930">
        <v>1280</v>
      </c>
      <c r="E930">
        <v>720</v>
      </c>
      <c r="F930">
        <v>1595613188</v>
      </c>
      <c r="G930" s="1">
        <f>DATE(1970,1,1) + (F930/86400)</f>
        <v>44036.74523148148</v>
      </c>
      <c r="H930" s="5" t="str">
        <f>TEXT(Table1[[#This Row],[Create_date]],"yyyy")</f>
        <v>2020</v>
      </c>
      <c r="I930" s="1" t="str">
        <f>TEXT(G930, "dddd")</f>
        <v>Friday</v>
      </c>
      <c r="J930" s="1" t="str">
        <f>TEXT(Table1[[#This Row],[Create_date]],"mmmm")</f>
        <v>July</v>
      </c>
      <c r="K930" s="3">
        <f>DATE(1970,1,1) + (F930/86400)</f>
        <v>44036.74523148148</v>
      </c>
      <c r="L930" s="2">
        <v>59</v>
      </c>
      <c r="M930" t="s">
        <v>969</v>
      </c>
      <c r="N930">
        <v>14499</v>
      </c>
      <c r="O930" t="str">
        <f>IF(N930&lt;=1000, "Very Low",
   IF(AND(N930&gt;1000, N930&lt;=10000), "Low",
      IF(AND(N930&gt;10000, N930&lt;=100000), "Medium",
         IF(AND(N930&gt;100000, N930&lt;=1000000), "High",
            IF(N930&gt;1000000, "Very High", "")
         )
      )
   )
)</f>
        <v>Medium</v>
      </c>
      <c r="P930" t="str">
        <f>IF(AND(HOUR(K930)&gt;=5, HOUR(K930)&lt;8), "Early Morning",
   IF(AND(HOUR(K930)&gt;=8, HOUR(K930)&lt;=11), "Morning",
      IF(AND(HOUR(K930)&gt;11, HOUR(K930)&lt;=12), "Late Morning",
         IF(AND(HOUR(K930)&gt;=12, HOUR(K930)&lt;13), "Afternoon",
            IF(AND(HOUR(K930)&gt;=13, HOUR(K930)&lt;=15), "Early Afternoon",
               IF(AND(HOUR(K930)&gt;=16, HOUR(K930)&lt;=17), "Late Afternoon",
                  IF(AND(HOUR(K930)&gt;=17, HOUR(K930)&lt;19), "Evening",
                     IF(AND(HOUR(K930)&gt;=19, HOUR(K930)&lt;=21), "Early Evening",
                        IF(OR(HOUR(K930)&gt;=22, HOUR(K930)&lt;5), "Night", "")
                     )
                  )
               )
            )
         )
      )
   )
)</f>
        <v>Late Afternoon</v>
      </c>
      <c r="Q930" s="4" t="str">
        <f>IF(OR(WEEKDAY(G930,1)=1, WEEKDAY(G930,1)=7), "Weekend", "Weekday")</f>
        <v>Weekday</v>
      </c>
    </row>
    <row r="931" spans="1:17" x14ac:dyDescent="0.25">
      <c r="A931">
        <v>336</v>
      </c>
      <c r="B931">
        <v>18597</v>
      </c>
      <c r="C931">
        <v>249</v>
      </c>
      <c r="D931">
        <v>1280</v>
      </c>
      <c r="E931">
        <v>720</v>
      </c>
      <c r="F931">
        <v>1595538494</v>
      </c>
      <c r="G931" s="1">
        <f>DATE(1970,1,1) + (F931/86400)</f>
        <v>44035.88071759259</v>
      </c>
      <c r="H931" s="5" t="str">
        <f>TEXT(Table1[[#This Row],[Create_date]],"yyyy")</f>
        <v>2020</v>
      </c>
      <c r="I931" s="1" t="str">
        <f>TEXT(G931, "dddd")</f>
        <v>Thursday</v>
      </c>
      <c r="J931" s="1" t="str">
        <f>TEXT(Table1[[#This Row],[Create_date]],"mmmm")</f>
        <v>July</v>
      </c>
      <c r="K931" s="3">
        <f>DATE(1970,1,1) + (F931/86400)</f>
        <v>44035.88071759259</v>
      </c>
      <c r="L931" s="2">
        <v>54</v>
      </c>
      <c r="M931" t="s">
        <v>373</v>
      </c>
      <c r="N931">
        <v>167093</v>
      </c>
      <c r="O931" t="str">
        <f>IF(N931&lt;=1000, "Very Low",
   IF(AND(N931&gt;1000, N931&lt;=10000), "Low",
      IF(AND(N931&gt;10000, N931&lt;=100000), "Medium",
         IF(AND(N931&gt;100000, N931&lt;=1000000), "High",
            IF(N931&gt;1000000, "Very High", "")
         )
      )
   )
)</f>
        <v>High</v>
      </c>
      <c r="P931" t="str">
        <f>IF(AND(HOUR(K931)&gt;=5, HOUR(K931)&lt;8), "Early Morning",
   IF(AND(HOUR(K931)&gt;=8, HOUR(K931)&lt;=11), "Morning",
      IF(AND(HOUR(K931)&gt;11, HOUR(K931)&lt;=12), "Late Morning",
         IF(AND(HOUR(K931)&gt;=12, HOUR(K931)&lt;13), "Afternoon",
            IF(AND(HOUR(K931)&gt;=13, HOUR(K931)&lt;=15), "Early Afternoon",
               IF(AND(HOUR(K931)&gt;=16, HOUR(K931)&lt;=17), "Late Afternoon",
                  IF(AND(HOUR(K931)&gt;=17, HOUR(K931)&lt;19), "Evening",
                     IF(AND(HOUR(K931)&gt;=19, HOUR(K931)&lt;=21), "Early Evening",
                        IF(OR(HOUR(K931)&gt;=22, HOUR(K931)&lt;5), "Night", "")
                     )
                  )
               )
            )
         )
      )
   )
)</f>
        <v>Early Evening</v>
      </c>
      <c r="Q931" s="4" t="str">
        <f>IF(OR(WEEKDAY(G931,1)=1, WEEKDAY(G931,1)=7), "Weekend", "Weekday")</f>
        <v>Weekday</v>
      </c>
    </row>
    <row r="932" spans="1:17" x14ac:dyDescent="0.25">
      <c r="A932">
        <v>83</v>
      </c>
      <c r="B932">
        <v>1704</v>
      </c>
      <c r="C932">
        <v>39</v>
      </c>
      <c r="D932">
        <v>1280</v>
      </c>
      <c r="E932">
        <v>720</v>
      </c>
      <c r="F932">
        <v>1595370499</v>
      </c>
      <c r="G932" s="1">
        <f>DATE(1970,1,1) + (F932/86400)</f>
        <v>44033.936331018514</v>
      </c>
      <c r="H932" s="5" t="str">
        <f>TEXT(Table1[[#This Row],[Create_date]],"yyyy")</f>
        <v>2020</v>
      </c>
      <c r="I932" s="1" t="str">
        <f>TEXT(G932, "dddd")</f>
        <v>Tuesday</v>
      </c>
      <c r="J932" s="1" t="str">
        <f>TEXT(Table1[[#This Row],[Create_date]],"mmmm")</f>
        <v>July</v>
      </c>
      <c r="K932" s="3">
        <f>DATE(1970,1,1) + (F932/86400)</f>
        <v>44033.936331018514</v>
      </c>
      <c r="L932" s="2">
        <v>51</v>
      </c>
      <c r="M932" t="s">
        <v>970</v>
      </c>
      <c r="N932">
        <v>26088</v>
      </c>
      <c r="O932" t="str">
        <f>IF(N932&lt;=1000, "Very Low",
   IF(AND(N932&gt;1000, N932&lt;=10000), "Low",
      IF(AND(N932&gt;10000, N932&lt;=100000), "Medium",
         IF(AND(N932&gt;100000, N932&lt;=1000000), "High",
            IF(N932&gt;1000000, "Very High", "")
         )
      )
   )
)</f>
        <v>Medium</v>
      </c>
      <c r="P932" t="str">
        <f>IF(AND(HOUR(K932)&gt;=5, HOUR(K932)&lt;8), "Early Morning",
   IF(AND(HOUR(K932)&gt;=8, HOUR(K932)&lt;=11), "Morning",
      IF(AND(HOUR(K932)&gt;11, HOUR(K932)&lt;=12), "Late Morning",
         IF(AND(HOUR(K932)&gt;=12, HOUR(K932)&lt;13), "Afternoon",
            IF(AND(HOUR(K932)&gt;=13, HOUR(K932)&lt;=15), "Early Afternoon",
               IF(AND(HOUR(K932)&gt;=16, HOUR(K932)&lt;=17), "Late Afternoon",
                  IF(AND(HOUR(K932)&gt;=17, HOUR(K932)&lt;19), "Evening",
                     IF(AND(HOUR(K932)&gt;=19, HOUR(K932)&lt;=21), "Early Evening",
                        IF(OR(HOUR(K932)&gt;=22, HOUR(K932)&lt;5), "Night", "")
                     )
                  )
               )
            )
         )
      )
   )
)</f>
        <v>Night</v>
      </c>
      <c r="Q932" s="4" t="str">
        <f>IF(OR(WEEKDAY(G932,1)=1, WEEKDAY(G932,1)=7), "Weekend", "Weekday")</f>
        <v>Weekday</v>
      </c>
    </row>
    <row r="933" spans="1:17" x14ac:dyDescent="0.25">
      <c r="A933">
        <v>37</v>
      </c>
      <c r="B933">
        <v>1950</v>
      </c>
      <c r="C933">
        <v>43</v>
      </c>
      <c r="D933">
        <v>1280</v>
      </c>
      <c r="E933">
        <v>720</v>
      </c>
      <c r="F933">
        <v>1595362228</v>
      </c>
      <c r="G933" s="1">
        <f>DATE(1970,1,1) + (F933/86400)</f>
        <v>44033.840601851851</v>
      </c>
      <c r="H933" s="5" t="str">
        <f>TEXT(Table1[[#This Row],[Create_date]],"yyyy")</f>
        <v>2020</v>
      </c>
      <c r="I933" s="1" t="str">
        <f>TEXT(G933, "dddd")</f>
        <v>Tuesday</v>
      </c>
      <c r="J933" s="1" t="str">
        <f>TEXT(Table1[[#This Row],[Create_date]],"mmmm")</f>
        <v>July</v>
      </c>
      <c r="K933" s="3">
        <f>DATE(1970,1,1) + (F933/86400)</f>
        <v>44033.840601851851</v>
      </c>
      <c r="L933" s="2">
        <v>58</v>
      </c>
      <c r="M933" t="s">
        <v>374</v>
      </c>
      <c r="N933">
        <v>26856</v>
      </c>
      <c r="O933" t="str">
        <f>IF(N933&lt;=1000, "Very Low",
   IF(AND(N933&gt;1000, N933&lt;=10000), "Low",
      IF(AND(N933&gt;10000, N933&lt;=100000), "Medium",
         IF(AND(N933&gt;100000, N933&lt;=1000000), "High",
            IF(N933&gt;1000000, "Very High", "")
         )
      )
   )
)</f>
        <v>Medium</v>
      </c>
      <c r="P933" t="str">
        <f>IF(AND(HOUR(K933)&gt;=5, HOUR(K933)&lt;8), "Early Morning",
   IF(AND(HOUR(K933)&gt;=8, HOUR(K933)&lt;=11), "Morning",
      IF(AND(HOUR(K933)&gt;11, HOUR(K933)&lt;=12), "Late Morning",
         IF(AND(HOUR(K933)&gt;=12, HOUR(K933)&lt;13), "Afternoon",
            IF(AND(HOUR(K933)&gt;=13, HOUR(K933)&lt;=15), "Early Afternoon",
               IF(AND(HOUR(K933)&gt;=16, HOUR(K933)&lt;=17), "Late Afternoon",
                  IF(AND(HOUR(K933)&gt;=17, HOUR(K933)&lt;19), "Evening",
                     IF(AND(HOUR(K933)&gt;=19, HOUR(K933)&lt;=21), "Early Evening",
                        IF(OR(HOUR(K933)&gt;=22, HOUR(K933)&lt;5), "Night", "")
                     )
                  )
               )
            )
         )
      )
   )
)</f>
        <v>Early Evening</v>
      </c>
      <c r="Q933" s="4" t="str">
        <f>IF(OR(WEEKDAY(G933,1)=1, WEEKDAY(G933,1)=7), "Weekend", "Weekday")</f>
        <v>Weekday</v>
      </c>
    </row>
    <row r="934" spans="1:17" x14ac:dyDescent="0.25">
      <c r="A934">
        <v>13</v>
      </c>
      <c r="B934">
        <v>254</v>
      </c>
      <c r="C934">
        <v>8</v>
      </c>
      <c r="D934">
        <v>1280</v>
      </c>
      <c r="E934">
        <v>720</v>
      </c>
      <c r="F934">
        <v>1595358357</v>
      </c>
      <c r="G934" s="1">
        <f>DATE(1970,1,1) + (F934/86400)</f>
        <v>44033.795798611114</v>
      </c>
      <c r="H934" s="5" t="str">
        <f>TEXT(Table1[[#This Row],[Create_date]],"yyyy")</f>
        <v>2020</v>
      </c>
      <c r="I934" s="1" t="str">
        <f>TEXT(G934, "dddd")</f>
        <v>Tuesday</v>
      </c>
      <c r="J934" s="1" t="str">
        <f>TEXT(Table1[[#This Row],[Create_date]],"mmmm")</f>
        <v>July</v>
      </c>
      <c r="K934" s="3">
        <f>DATE(1970,1,1) + (F934/86400)</f>
        <v>44033.795798611114</v>
      </c>
      <c r="L934" s="2">
        <v>15</v>
      </c>
      <c r="M934" t="s">
        <v>375</v>
      </c>
      <c r="N934">
        <v>9610</v>
      </c>
      <c r="O934" t="str">
        <f>IF(N934&lt;=1000, "Very Low",
   IF(AND(N934&gt;1000, N934&lt;=10000), "Low",
      IF(AND(N934&gt;10000, N934&lt;=100000), "Medium",
         IF(AND(N934&gt;100000, N934&lt;=1000000), "High",
            IF(N934&gt;1000000, "Very High", "")
         )
      )
   )
)</f>
        <v>Low</v>
      </c>
      <c r="P934" t="str">
        <f>IF(AND(HOUR(K934)&gt;=5, HOUR(K934)&lt;8), "Early Morning",
   IF(AND(HOUR(K934)&gt;=8, HOUR(K934)&lt;=11), "Morning",
      IF(AND(HOUR(K934)&gt;11, HOUR(K934)&lt;=12), "Late Morning",
         IF(AND(HOUR(K934)&gt;=12, HOUR(K934)&lt;13), "Afternoon",
            IF(AND(HOUR(K934)&gt;=13, HOUR(K934)&lt;=15), "Early Afternoon",
               IF(AND(HOUR(K934)&gt;=16, HOUR(K934)&lt;=17), "Late Afternoon",
                  IF(AND(HOUR(K934)&gt;=17, HOUR(K934)&lt;19), "Evening",
                     IF(AND(HOUR(K934)&gt;=19, HOUR(K934)&lt;=21), "Early Evening",
                        IF(OR(HOUR(K934)&gt;=22, HOUR(K934)&lt;5), "Night", "")
                     )
                  )
               )
            )
         )
      )
   )
)</f>
        <v>Early Evening</v>
      </c>
      <c r="Q934" s="4" t="str">
        <f>IF(OR(WEEKDAY(G934,1)=1, WEEKDAY(G934,1)=7), "Weekend", "Weekday")</f>
        <v>Weekday</v>
      </c>
    </row>
    <row r="935" spans="1:17" x14ac:dyDescent="0.25">
      <c r="A935">
        <v>8</v>
      </c>
      <c r="B935">
        <v>570</v>
      </c>
      <c r="C935">
        <v>5</v>
      </c>
      <c r="D935">
        <v>1280</v>
      </c>
      <c r="E935">
        <v>720</v>
      </c>
      <c r="F935">
        <v>1594608019</v>
      </c>
      <c r="G935" s="1">
        <f>DATE(1970,1,1) + (F935/86400)</f>
        <v>44025.111331018517</v>
      </c>
      <c r="H935" s="5" t="str">
        <f>TEXT(Table1[[#This Row],[Create_date]],"yyyy")</f>
        <v>2020</v>
      </c>
      <c r="I935" s="1" t="str">
        <f>TEXT(G935, "dddd")</f>
        <v>Monday</v>
      </c>
      <c r="J935" s="1" t="str">
        <f>TEXT(Table1[[#This Row],[Create_date]],"mmmm")</f>
        <v>July</v>
      </c>
      <c r="K935" s="3">
        <f>DATE(1970,1,1) + (F935/86400)</f>
        <v>44025.111331018517</v>
      </c>
      <c r="L935" s="2">
        <v>25</v>
      </c>
      <c r="M935" t="s">
        <v>971</v>
      </c>
      <c r="N935">
        <v>9294</v>
      </c>
      <c r="O935" t="str">
        <f>IF(N935&lt;=1000, "Very Low",
   IF(AND(N935&gt;1000, N935&lt;=10000), "Low",
      IF(AND(N935&gt;10000, N935&lt;=100000), "Medium",
         IF(AND(N935&gt;100000, N935&lt;=1000000), "High",
            IF(N935&gt;1000000, "Very High", "")
         )
      )
   )
)</f>
        <v>Low</v>
      </c>
      <c r="P935" t="str">
        <f>IF(AND(HOUR(K935)&gt;=5, HOUR(K935)&lt;8), "Early Morning",
   IF(AND(HOUR(K935)&gt;=8, HOUR(K935)&lt;=11), "Morning",
      IF(AND(HOUR(K935)&gt;11, HOUR(K935)&lt;=12), "Late Morning",
         IF(AND(HOUR(K935)&gt;=12, HOUR(K935)&lt;13), "Afternoon",
            IF(AND(HOUR(K935)&gt;=13, HOUR(K935)&lt;=15), "Early Afternoon",
               IF(AND(HOUR(K935)&gt;=16, HOUR(K935)&lt;=17), "Late Afternoon",
                  IF(AND(HOUR(K935)&gt;=17, HOUR(K935)&lt;19), "Evening",
                     IF(AND(HOUR(K935)&gt;=19, HOUR(K935)&lt;=21), "Early Evening",
                        IF(OR(HOUR(K935)&gt;=22, HOUR(K935)&lt;5), "Night", "")
                     )
                  )
               )
            )
         )
      )
   )
)</f>
        <v>Night</v>
      </c>
      <c r="Q935" s="4" t="str">
        <f>IF(OR(WEEKDAY(G935,1)=1, WEEKDAY(G935,1)=7), "Weekend", "Weekday")</f>
        <v>Weekday</v>
      </c>
    </row>
    <row r="936" spans="1:17" x14ac:dyDescent="0.25">
      <c r="A936">
        <v>6</v>
      </c>
      <c r="B936">
        <v>323</v>
      </c>
      <c r="C936">
        <v>26</v>
      </c>
      <c r="D936">
        <v>1280</v>
      </c>
      <c r="E936">
        <v>720</v>
      </c>
      <c r="F936">
        <v>1594412846</v>
      </c>
      <c r="G936" s="1">
        <f>DATE(1970,1,1) + (F936/86400)</f>
        <v>44022.852384259255</v>
      </c>
      <c r="H936" s="5" t="str">
        <f>TEXT(Table1[[#This Row],[Create_date]],"yyyy")</f>
        <v>2020</v>
      </c>
      <c r="I936" s="1" t="str">
        <f>TEXT(G936, "dddd")</f>
        <v>Friday</v>
      </c>
      <c r="J936" s="1" t="str">
        <f>TEXT(Table1[[#This Row],[Create_date]],"mmmm")</f>
        <v>July</v>
      </c>
      <c r="K936" s="3">
        <f>DATE(1970,1,1) + (F936/86400)</f>
        <v>44022.852384259255</v>
      </c>
      <c r="L936" s="2">
        <v>59</v>
      </c>
      <c r="M936" t="s">
        <v>972</v>
      </c>
      <c r="N936">
        <v>9447</v>
      </c>
      <c r="O936" t="str">
        <f>IF(N936&lt;=1000, "Very Low",
   IF(AND(N936&gt;1000, N936&lt;=10000), "Low",
      IF(AND(N936&gt;10000, N936&lt;=100000), "Medium",
         IF(AND(N936&gt;100000, N936&lt;=1000000), "High",
            IF(N936&gt;1000000, "Very High", "")
         )
      )
   )
)</f>
        <v>Low</v>
      </c>
      <c r="P936" t="str">
        <f>IF(AND(HOUR(K936)&gt;=5, HOUR(K936)&lt;8), "Early Morning",
   IF(AND(HOUR(K936)&gt;=8, HOUR(K936)&lt;=11), "Morning",
      IF(AND(HOUR(K936)&gt;11, HOUR(K936)&lt;=12), "Late Morning",
         IF(AND(HOUR(K936)&gt;=12, HOUR(K936)&lt;13), "Afternoon",
            IF(AND(HOUR(K936)&gt;=13, HOUR(K936)&lt;=15), "Early Afternoon",
               IF(AND(HOUR(K936)&gt;=16, HOUR(K936)&lt;=17), "Late Afternoon",
                  IF(AND(HOUR(K936)&gt;=17, HOUR(K936)&lt;19), "Evening",
                     IF(AND(HOUR(K936)&gt;=19, HOUR(K936)&lt;=21), "Early Evening",
                        IF(OR(HOUR(K936)&gt;=22, HOUR(K936)&lt;5), "Night", "")
                     )
                  )
               )
            )
         )
      )
   )
)</f>
        <v>Early Evening</v>
      </c>
      <c r="Q936" s="4" t="str">
        <f>IF(OR(WEEKDAY(G936,1)=1, WEEKDAY(G936,1)=7), "Weekend", "Weekday")</f>
        <v>Weekday</v>
      </c>
    </row>
    <row r="937" spans="1:17" x14ac:dyDescent="0.25">
      <c r="A937">
        <v>16</v>
      </c>
      <c r="B937">
        <v>785</v>
      </c>
      <c r="C937">
        <v>93</v>
      </c>
      <c r="D937">
        <v>1280</v>
      </c>
      <c r="E937">
        <v>720</v>
      </c>
      <c r="F937">
        <v>1594407950</v>
      </c>
      <c r="G937" s="1">
        <f>DATE(1970,1,1) + (F937/86400)</f>
        <v>44022.795717592591</v>
      </c>
      <c r="H937" s="5" t="str">
        <f>TEXT(Table1[[#This Row],[Create_date]],"yyyy")</f>
        <v>2020</v>
      </c>
      <c r="I937" s="1" t="str">
        <f>TEXT(G937, "dddd")</f>
        <v>Friday</v>
      </c>
      <c r="J937" s="1" t="str">
        <f>TEXT(Table1[[#This Row],[Create_date]],"mmmm")</f>
        <v>July</v>
      </c>
      <c r="K937" s="3">
        <f>DATE(1970,1,1) + (F937/86400)</f>
        <v>44022.795717592591</v>
      </c>
      <c r="L937" s="2">
        <v>58</v>
      </c>
      <c r="M937" t="s">
        <v>376</v>
      </c>
      <c r="N937">
        <v>13584</v>
      </c>
      <c r="O937" t="str">
        <f>IF(N937&lt;=1000, "Very Low",
   IF(AND(N937&gt;1000, N937&lt;=10000), "Low",
      IF(AND(N937&gt;10000, N937&lt;=100000), "Medium",
         IF(AND(N937&gt;100000, N937&lt;=1000000), "High",
            IF(N937&gt;1000000, "Very High", "")
         )
      )
   )
)</f>
        <v>Medium</v>
      </c>
      <c r="P937" t="str">
        <f>IF(AND(HOUR(K937)&gt;=5, HOUR(K937)&lt;8), "Early Morning",
   IF(AND(HOUR(K937)&gt;=8, HOUR(K937)&lt;=11), "Morning",
      IF(AND(HOUR(K937)&gt;11, HOUR(K937)&lt;=12), "Late Morning",
         IF(AND(HOUR(K937)&gt;=12, HOUR(K937)&lt;13), "Afternoon",
            IF(AND(HOUR(K937)&gt;=13, HOUR(K937)&lt;=15), "Early Afternoon",
               IF(AND(HOUR(K937)&gt;=16, HOUR(K937)&lt;=17), "Late Afternoon",
                  IF(AND(HOUR(K937)&gt;=17, HOUR(K937)&lt;19), "Evening",
                     IF(AND(HOUR(K937)&gt;=19, HOUR(K937)&lt;=21), "Early Evening",
                        IF(OR(HOUR(K937)&gt;=22, HOUR(K937)&lt;5), "Night", "")
                     )
                  )
               )
            )
         )
      )
   )
)</f>
        <v>Early Evening</v>
      </c>
      <c r="Q937" s="4" t="str">
        <f>IF(OR(WEEKDAY(G937,1)=1, WEEKDAY(G937,1)=7), "Weekend", "Weekday")</f>
        <v>Weekday</v>
      </c>
    </row>
    <row r="938" spans="1:17" x14ac:dyDescent="0.25">
      <c r="A938">
        <v>22</v>
      </c>
      <c r="B938">
        <v>7254</v>
      </c>
      <c r="C938">
        <v>17</v>
      </c>
      <c r="D938">
        <v>1280</v>
      </c>
      <c r="E938">
        <v>720</v>
      </c>
      <c r="F938">
        <v>1594329400</v>
      </c>
      <c r="G938" s="1">
        <f>DATE(1970,1,1) + (F938/86400)</f>
        <v>44021.886574074073</v>
      </c>
      <c r="H938" s="5" t="str">
        <f>TEXT(Table1[[#This Row],[Create_date]],"yyyy")</f>
        <v>2020</v>
      </c>
      <c r="I938" s="1" t="str">
        <f>TEXT(G938, "dddd")</f>
        <v>Thursday</v>
      </c>
      <c r="J938" s="1" t="str">
        <f>TEXT(Table1[[#This Row],[Create_date]],"mmmm")</f>
        <v>July</v>
      </c>
      <c r="K938" s="3">
        <f>DATE(1970,1,1) + (F938/86400)</f>
        <v>44021.886574074073</v>
      </c>
      <c r="L938" s="2">
        <v>50</v>
      </c>
      <c r="M938" t="s">
        <v>973</v>
      </c>
      <c r="N938">
        <v>74011</v>
      </c>
      <c r="O938" t="str">
        <f>IF(N938&lt;=1000, "Very Low",
   IF(AND(N938&gt;1000, N938&lt;=10000), "Low",
      IF(AND(N938&gt;10000, N938&lt;=100000), "Medium",
         IF(AND(N938&gt;100000, N938&lt;=1000000), "High",
            IF(N938&gt;1000000, "Very High", "")
         )
      )
   )
)</f>
        <v>Medium</v>
      </c>
      <c r="P938" t="str">
        <f>IF(AND(HOUR(K938)&gt;=5, HOUR(K938)&lt;8), "Early Morning",
   IF(AND(HOUR(K938)&gt;=8, HOUR(K938)&lt;=11), "Morning",
      IF(AND(HOUR(K938)&gt;11, HOUR(K938)&lt;=12), "Late Morning",
         IF(AND(HOUR(K938)&gt;=12, HOUR(K938)&lt;13), "Afternoon",
            IF(AND(HOUR(K938)&gt;=13, HOUR(K938)&lt;=15), "Early Afternoon",
               IF(AND(HOUR(K938)&gt;=16, HOUR(K938)&lt;=17), "Late Afternoon",
                  IF(AND(HOUR(K938)&gt;=17, HOUR(K938)&lt;19), "Evening",
                     IF(AND(HOUR(K938)&gt;=19, HOUR(K938)&lt;=21), "Early Evening",
                        IF(OR(HOUR(K938)&gt;=22, HOUR(K938)&lt;5), "Night", "")
                     )
                  )
               )
            )
         )
      )
   )
)</f>
        <v>Early Evening</v>
      </c>
      <c r="Q938" s="4" t="str">
        <f>IF(OR(WEEKDAY(G938,1)=1, WEEKDAY(G938,1)=7), "Weekend", "Weekday")</f>
        <v>Weekday</v>
      </c>
    </row>
    <row r="939" spans="1:17" x14ac:dyDescent="0.25">
      <c r="A939">
        <v>13</v>
      </c>
      <c r="B939">
        <v>511</v>
      </c>
      <c r="C939">
        <v>5</v>
      </c>
      <c r="D939">
        <v>1280</v>
      </c>
      <c r="E939">
        <v>720</v>
      </c>
      <c r="F939">
        <v>1594231838</v>
      </c>
      <c r="G939" s="1">
        <f>DATE(1970,1,1) + (F939/86400)</f>
        <v>44020.757384259261</v>
      </c>
      <c r="H939" s="5" t="str">
        <f>TEXT(Table1[[#This Row],[Create_date]],"yyyy")</f>
        <v>2020</v>
      </c>
      <c r="I939" s="1" t="str">
        <f>TEXT(G939, "dddd")</f>
        <v>Wednesday</v>
      </c>
      <c r="J939" s="1" t="str">
        <f>TEXT(Table1[[#This Row],[Create_date]],"mmmm")</f>
        <v>July</v>
      </c>
      <c r="K939" s="3">
        <f>DATE(1970,1,1) + (F939/86400)</f>
        <v>44020.757384259261</v>
      </c>
      <c r="L939" s="2">
        <v>25</v>
      </c>
      <c r="M939" t="s">
        <v>974</v>
      </c>
      <c r="N939">
        <v>10296</v>
      </c>
      <c r="O939" t="str">
        <f>IF(N939&lt;=1000, "Very Low",
   IF(AND(N939&gt;1000, N939&lt;=10000), "Low",
      IF(AND(N939&gt;10000, N939&lt;=100000), "Medium",
         IF(AND(N939&gt;100000, N939&lt;=1000000), "High",
            IF(N939&gt;1000000, "Very High", "")
         )
      )
   )
)</f>
        <v>Medium</v>
      </c>
      <c r="P939" t="str">
        <f>IF(AND(HOUR(K939)&gt;=5, HOUR(K939)&lt;8), "Early Morning",
   IF(AND(HOUR(K939)&gt;=8, HOUR(K939)&lt;=11), "Morning",
      IF(AND(HOUR(K939)&gt;11, HOUR(K939)&lt;=12), "Late Morning",
         IF(AND(HOUR(K939)&gt;=12, HOUR(K939)&lt;13), "Afternoon",
            IF(AND(HOUR(K939)&gt;=13, HOUR(K939)&lt;=15), "Early Afternoon",
               IF(AND(HOUR(K939)&gt;=16, HOUR(K939)&lt;=17), "Late Afternoon",
                  IF(AND(HOUR(K939)&gt;=17, HOUR(K939)&lt;19), "Evening",
                     IF(AND(HOUR(K939)&gt;=19, HOUR(K939)&lt;=21), "Early Evening",
                        IF(OR(HOUR(K939)&gt;=22, HOUR(K939)&lt;5), "Night", "")
                     )
                  )
               )
            )
         )
      )
   )
)</f>
        <v>Evening</v>
      </c>
      <c r="Q939" s="4" t="str">
        <f>IF(OR(WEEKDAY(G939,1)=1, WEEKDAY(G939,1)=7), "Weekend", "Weekday")</f>
        <v>Weekday</v>
      </c>
    </row>
    <row r="940" spans="1:17" x14ac:dyDescent="0.25">
      <c r="A940">
        <v>9</v>
      </c>
      <c r="B940">
        <v>272</v>
      </c>
      <c r="C940">
        <v>2</v>
      </c>
      <c r="D940">
        <v>1280</v>
      </c>
      <c r="E940">
        <v>720</v>
      </c>
      <c r="F940">
        <v>1594156367</v>
      </c>
      <c r="G940" s="1">
        <f>DATE(1970,1,1) + (F940/86400)</f>
        <v>44019.883877314816</v>
      </c>
      <c r="H940" s="5" t="str">
        <f>TEXT(Table1[[#This Row],[Create_date]],"yyyy")</f>
        <v>2020</v>
      </c>
      <c r="I940" s="1" t="str">
        <f>TEXT(G940, "dddd")</f>
        <v>Tuesday</v>
      </c>
      <c r="J940" s="1" t="str">
        <f>TEXT(Table1[[#This Row],[Create_date]],"mmmm")</f>
        <v>July</v>
      </c>
      <c r="K940" s="3">
        <f>DATE(1970,1,1) + (F940/86400)</f>
        <v>44019.883877314816</v>
      </c>
      <c r="L940" s="2">
        <v>55</v>
      </c>
      <c r="M940" t="s">
        <v>377</v>
      </c>
      <c r="N940">
        <v>6355</v>
      </c>
      <c r="O940" t="str">
        <f>IF(N940&lt;=1000, "Very Low",
   IF(AND(N940&gt;1000, N940&lt;=10000), "Low",
      IF(AND(N940&gt;10000, N940&lt;=100000), "Medium",
         IF(AND(N940&gt;100000, N940&lt;=1000000), "High",
            IF(N940&gt;1000000, "Very High", "")
         )
      )
   )
)</f>
        <v>Low</v>
      </c>
      <c r="P940" t="str">
        <f>IF(AND(HOUR(K940)&gt;=5, HOUR(K940)&lt;8), "Early Morning",
   IF(AND(HOUR(K940)&gt;=8, HOUR(K940)&lt;=11), "Morning",
      IF(AND(HOUR(K940)&gt;11, HOUR(K940)&lt;=12), "Late Morning",
         IF(AND(HOUR(K940)&gt;=12, HOUR(K940)&lt;13), "Afternoon",
            IF(AND(HOUR(K940)&gt;=13, HOUR(K940)&lt;=15), "Early Afternoon",
               IF(AND(HOUR(K940)&gt;=16, HOUR(K940)&lt;=17), "Late Afternoon",
                  IF(AND(HOUR(K940)&gt;=17, HOUR(K940)&lt;19), "Evening",
                     IF(AND(HOUR(K940)&gt;=19, HOUR(K940)&lt;=21), "Early Evening",
                        IF(OR(HOUR(K940)&gt;=22, HOUR(K940)&lt;5), "Night", "")
                     )
                  )
               )
            )
         )
      )
   )
)</f>
        <v>Early Evening</v>
      </c>
      <c r="Q940" s="4" t="str">
        <f>IF(OR(WEEKDAY(G940,1)=1, WEEKDAY(G940,1)=7), "Weekend", "Weekday")</f>
        <v>Weekday</v>
      </c>
    </row>
    <row r="941" spans="1:17" x14ac:dyDescent="0.25">
      <c r="A941">
        <v>19</v>
      </c>
      <c r="B941">
        <v>258</v>
      </c>
      <c r="C941">
        <v>13</v>
      </c>
      <c r="D941">
        <v>1280</v>
      </c>
      <c r="E941">
        <v>720</v>
      </c>
      <c r="F941">
        <v>1594062481</v>
      </c>
      <c r="G941" s="1">
        <f>DATE(1970,1,1) + (F941/86400)</f>
        <v>44018.7972337963</v>
      </c>
      <c r="H941" s="5" t="str">
        <f>TEXT(Table1[[#This Row],[Create_date]],"yyyy")</f>
        <v>2020</v>
      </c>
      <c r="I941" s="1" t="str">
        <f>TEXT(G941, "dddd")</f>
        <v>Monday</v>
      </c>
      <c r="J941" s="1" t="str">
        <f>TEXT(Table1[[#This Row],[Create_date]],"mmmm")</f>
        <v>July</v>
      </c>
      <c r="K941" s="3">
        <f>DATE(1970,1,1) + (F941/86400)</f>
        <v>44018.7972337963</v>
      </c>
      <c r="L941" s="2">
        <v>59</v>
      </c>
      <c r="M941" t="s">
        <v>378</v>
      </c>
      <c r="N941">
        <v>7728</v>
      </c>
      <c r="O941" t="str">
        <f>IF(N941&lt;=1000, "Very Low",
   IF(AND(N941&gt;1000, N941&lt;=10000), "Low",
      IF(AND(N941&gt;10000, N941&lt;=100000), "Medium",
         IF(AND(N941&gt;100000, N941&lt;=1000000), "High",
            IF(N941&gt;1000000, "Very High", "")
         )
      )
   )
)</f>
        <v>Low</v>
      </c>
      <c r="P941" t="str">
        <f>IF(AND(HOUR(K941)&gt;=5, HOUR(K941)&lt;8), "Early Morning",
   IF(AND(HOUR(K941)&gt;=8, HOUR(K941)&lt;=11), "Morning",
      IF(AND(HOUR(K941)&gt;11, HOUR(K941)&lt;=12), "Late Morning",
         IF(AND(HOUR(K941)&gt;=12, HOUR(K941)&lt;13), "Afternoon",
            IF(AND(HOUR(K941)&gt;=13, HOUR(K941)&lt;=15), "Early Afternoon",
               IF(AND(HOUR(K941)&gt;=16, HOUR(K941)&lt;=17), "Late Afternoon",
                  IF(AND(HOUR(K941)&gt;=17, HOUR(K941)&lt;19), "Evening",
                     IF(AND(HOUR(K941)&gt;=19, HOUR(K941)&lt;=21), "Early Evening",
                        IF(OR(HOUR(K941)&gt;=22, HOUR(K941)&lt;5), "Night", "")
                     )
                  )
               )
            )
         )
      )
   )
)</f>
        <v>Early Evening</v>
      </c>
      <c r="Q941" s="4" t="str">
        <f>IF(OR(WEEKDAY(G941,1)=1, WEEKDAY(G941,1)=7), "Weekend", "Weekday")</f>
        <v>Weekday</v>
      </c>
    </row>
    <row r="942" spans="1:17" x14ac:dyDescent="0.25">
      <c r="A942">
        <v>8</v>
      </c>
      <c r="B942">
        <v>181</v>
      </c>
      <c r="C942">
        <v>3</v>
      </c>
      <c r="D942">
        <v>1280</v>
      </c>
      <c r="E942">
        <v>720</v>
      </c>
      <c r="F942">
        <v>1594061418</v>
      </c>
      <c r="G942" s="1">
        <f>DATE(1970,1,1) + (F942/86400)</f>
        <v>44018.784930555557</v>
      </c>
      <c r="H942" s="5" t="str">
        <f>TEXT(Table1[[#This Row],[Create_date]],"yyyy")</f>
        <v>2020</v>
      </c>
      <c r="I942" s="1" t="str">
        <f>TEXT(G942, "dddd")</f>
        <v>Monday</v>
      </c>
      <c r="J942" s="1" t="str">
        <f>TEXT(Table1[[#This Row],[Create_date]],"mmmm")</f>
        <v>July</v>
      </c>
      <c r="K942" s="3">
        <f>DATE(1970,1,1) + (F942/86400)</f>
        <v>44018.784930555557</v>
      </c>
      <c r="L942" s="2">
        <v>6</v>
      </c>
      <c r="M942" t="s">
        <v>379</v>
      </c>
      <c r="N942">
        <v>10179</v>
      </c>
      <c r="O942" t="str">
        <f>IF(N942&lt;=1000, "Very Low",
   IF(AND(N942&gt;1000, N942&lt;=10000), "Low",
      IF(AND(N942&gt;10000, N942&lt;=100000), "Medium",
         IF(AND(N942&gt;100000, N942&lt;=1000000), "High",
            IF(N942&gt;1000000, "Very High", "")
         )
      )
   )
)</f>
        <v>Medium</v>
      </c>
      <c r="P942" t="str">
        <f>IF(AND(HOUR(K942)&gt;=5, HOUR(K942)&lt;8), "Early Morning",
   IF(AND(HOUR(K942)&gt;=8, HOUR(K942)&lt;=11), "Morning",
      IF(AND(HOUR(K942)&gt;11, HOUR(K942)&lt;=12), "Late Morning",
         IF(AND(HOUR(K942)&gt;=12, HOUR(K942)&lt;13), "Afternoon",
            IF(AND(HOUR(K942)&gt;=13, HOUR(K942)&lt;=15), "Early Afternoon",
               IF(AND(HOUR(K942)&gt;=16, HOUR(K942)&lt;=17), "Late Afternoon",
                  IF(AND(HOUR(K942)&gt;=17, HOUR(K942)&lt;19), "Evening",
                     IF(AND(HOUR(K942)&gt;=19, HOUR(K942)&lt;=21), "Early Evening",
                        IF(OR(HOUR(K942)&gt;=22, HOUR(K942)&lt;5), "Night", "")
                     )
                  )
               )
            )
         )
      )
   )
)</f>
        <v>Evening</v>
      </c>
      <c r="Q942" s="4" t="str">
        <f>IF(OR(WEEKDAY(G942,1)=1, WEEKDAY(G942,1)=7), "Weekend", "Weekday")</f>
        <v>Weekday</v>
      </c>
    </row>
    <row r="943" spans="1:17" x14ac:dyDescent="0.25">
      <c r="A943">
        <v>4</v>
      </c>
      <c r="B943">
        <v>255</v>
      </c>
      <c r="C943">
        <v>15</v>
      </c>
      <c r="D943">
        <v>1280</v>
      </c>
      <c r="E943">
        <v>720</v>
      </c>
      <c r="F943">
        <v>1594060549</v>
      </c>
      <c r="G943" s="1">
        <f>DATE(1970,1,1) + (F943/86400)</f>
        <v>44018.774872685186</v>
      </c>
      <c r="H943" s="5" t="str">
        <f>TEXT(Table1[[#This Row],[Create_date]],"yyyy")</f>
        <v>2020</v>
      </c>
      <c r="I943" s="1" t="str">
        <f>TEXT(G943, "dddd")</f>
        <v>Monday</v>
      </c>
      <c r="J943" s="1" t="str">
        <f>TEXT(Table1[[#This Row],[Create_date]],"mmmm")</f>
        <v>July</v>
      </c>
      <c r="K943" s="3">
        <f>DATE(1970,1,1) + (F943/86400)</f>
        <v>44018.774872685186</v>
      </c>
      <c r="L943" s="2">
        <v>56</v>
      </c>
      <c r="M943" t="s">
        <v>380</v>
      </c>
      <c r="N943">
        <v>7179</v>
      </c>
      <c r="O943" t="str">
        <f>IF(N943&lt;=1000, "Very Low",
   IF(AND(N943&gt;1000, N943&lt;=10000), "Low",
      IF(AND(N943&gt;10000, N943&lt;=100000), "Medium",
         IF(AND(N943&gt;100000, N943&lt;=1000000), "High",
            IF(N943&gt;1000000, "Very High", "")
         )
      )
   )
)</f>
        <v>Low</v>
      </c>
      <c r="P943" t="str">
        <f>IF(AND(HOUR(K943)&gt;=5, HOUR(K943)&lt;8), "Early Morning",
   IF(AND(HOUR(K943)&gt;=8, HOUR(K943)&lt;=11), "Morning",
      IF(AND(HOUR(K943)&gt;11, HOUR(K943)&lt;=12), "Late Morning",
         IF(AND(HOUR(K943)&gt;=12, HOUR(K943)&lt;13), "Afternoon",
            IF(AND(HOUR(K943)&gt;=13, HOUR(K943)&lt;=15), "Early Afternoon",
               IF(AND(HOUR(K943)&gt;=16, HOUR(K943)&lt;=17), "Late Afternoon",
                  IF(AND(HOUR(K943)&gt;=17, HOUR(K943)&lt;19), "Evening",
                     IF(AND(HOUR(K943)&gt;=19, HOUR(K943)&lt;=21), "Early Evening",
                        IF(OR(HOUR(K943)&gt;=22, HOUR(K943)&lt;5), "Night", "")
                     )
                  )
               )
            )
         )
      )
   )
)</f>
        <v>Evening</v>
      </c>
      <c r="Q943" s="4" t="str">
        <f>IF(OR(WEEKDAY(G943,1)=1, WEEKDAY(G943,1)=7), "Weekend", "Weekday")</f>
        <v>Weekday</v>
      </c>
    </row>
    <row r="944" spans="1:17" x14ac:dyDescent="0.25">
      <c r="A944">
        <v>287</v>
      </c>
      <c r="B944">
        <v>62732</v>
      </c>
      <c r="C944">
        <v>193</v>
      </c>
      <c r="D944">
        <v>1280</v>
      </c>
      <c r="E944">
        <v>720</v>
      </c>
      <c r="F944">
        <v>1593723346</v>
      </c>
      <c r="G944" s="1">
        <f>DATE(1970,1,1) + (F944/86400)</f>
        <v>44014.872060185182</v>
      </c>
      <c r="H944" s="5" t="str">
        <f>TEXT(Table1[[#This Row],[Create_date]],"yyyy")</f>
        <v>2020</v>
      </c>
      <c r="I944" s="1" t="str">
        <f>TEXT(G944, "dddd")</f>
        <v>Thursday</v>
      </c>
      <c r="J944" s="1" t="str">
        <f>TEXT(Table1[[#This Row],[Create_date]],"mmmm")</f>
        <v>July</v>
      </c>
      <c r="K944" s="3">
        <f>DATE(1970,1,1) + (F944/86400)</f>
        <v>44014.872060185182</v>
      </c>
      <c r="L944" s="2">
        <v>52</v>
      </c>
      <c r="M944" t="s">
        <v>381</v>
      </c>
      <c r="N944">
        <v>638577</v>
      </c>
      <c r="O944" t="str">
        <f>IF(N944&lt;=1000, "Very Low",
   IF(AND(N944&gt;1000, N944&lt;=10000), "Low",
      IF(AND(N944&gt;10000, N944&lt;=100000), "Medium",
         IF(AND(N944&gt;100000, N944&lt;=1000000), "High",
            IF(N944&gt;1000000, "Very High", "")
         )
      )
   )
)</f>
        <v>High</v>
      </c>
      <c r="P944" t="str">
        <f>IF(AND(HOUR(K944)&gt;=5, HOUR(K944)&lt;8), "Early Morning",
   IF(AND(HOUR(K944)&gt;=8, HOUR(K944)&lt;=11), "Morning",
      IF(AND(HOUR(K944)&gt;11, HOUR(K944)&lt;=12), "Late Morning",
         IF(AND(HOUR(K944)&gt;=12, HOUR(K944)&lt;13), "Afternoon",
            IF(AND(HOUR(K944)&gt;=13, HOUR(K944)&lt;=15), "Early Afternoon",
               IF(AND(HOUR(K944)&gt;=16, HOUR(K944)&lt;=17), "Late Afternoon",
                  IF(AND(HOUR(K944)&gt;=17, HOUR(K944)&lt;19), "Evening",
                     IF(AND(HOUR(K944)&gt;=19, HOUR(K944)&lt;=21), "Early Evening",
                        IF(OR(HOUR(K944)&gt;=22, HOUR(K944)&lt;5), "Night", "")
                     )
                  )
               )
            )
         )
      )
   )
)</f>
        <v>Early Evening</v>
      </c>
      <c r="Q944" s="4" t="str">
        <f>IF(OR(WEEKDAY(G944,1)=1, WEEKDAY(G944,1)=7), "Weekend", "Weekday")</f>
        <v>Weekday</v>
      </c>
    </row>
    <row r="945" spans="1:17" x14ac:dyDescent="0.25">
      <c r="A945">
        <v>16</v>
      </c>
      <c r="B945">
        <v>421</v>
      </c>
      <c r="C945">
        <v>2</v>
      </c>
      <c r="D945">
        <v>1280</v>
      </c>
      <c r="E945">
        <v>720</v>
      </c>
      <c r="F945">
        <v>1593699407</v>
      </c>
      <c r="G945" s="1">
        <f>DATE(1970,1,1) + (F945/86400)</f>
        <v>44014.594988425924</v>
      </c>
      <c r="H945" s="5" t="str">
        <f>TEXT(Table1[[#This Row],[Create_date]],"yyyy")</f>
        <v>2020</v>
      </c>
      <c r="I945" s="1" t="str">
        <f>TEXT(G945, "dddd")</f>
        <v>Thursday</v>
      </c>
      <c r="J945" s="1" t="str">
        <f>TEXT(Table1[[#This Row],[Create_date]],"mmmm")</f>
        <v>July</v>
      </c>
      <c r="K945" s="3">
        <f>DATE(1970,1,1) + (F945/86400)</f>
        <v>44014.594988425924</v>
      </c>
      <c r="L945" s="2">
        <v>5</v>
      </c>
      <c r="M945" t="s">
        <v>382</v>
      </c>
      <c r="N945">
        <v>12714</v>
      </c>
      <c r="O945" t="str">
        <f>IF(N945&lt;=1000, "Very Low",
   IF(AND(N945&gt;1000, N945&lt;=10000), "Low",
      IF(AND(N945&gt;10000, N945&lt;=100000), "Medium",
         IF(AND(N945&gt;100000, N945&lt;=1000000), "High",
            IF(N945&gt;1000000, "Very High", "")
         )
      )
   )
)</f>
        <v>Medium</v>
      </c>
      <c r="P945" t="str">
        <f>IF(AND(HOUR(K945)&gt;=5, HOUR(K945)&lt;8), "Early Morning",
   IF(AND(HOUR(K945)&gt;=8, HOUR(K945)&lt;=11), "Morning",
      IF(AND(HOUR(K945)&gt;11, HOUR(K945)&lt;=12), "Late Morning",
         IF(AND(HOUR(K945)&gt;=12, HOUR(K945)&lt;13), "Afternoon",
            IF(AND(HOUR(K945)&gt;=13, HOUR(K945)&lt;=15), "Early Afternoon",
               IF(AND(HOUR(K945)&gt;=16, HOUR(K945)&lt;=17), "Late Afternoon",
                  IF(AND(HOUR(K945)&gt;=17, HOUR(K945)&lt;19), "Evening",
                     IF(AND(HOUR(K945)&gt;=19, HOUR(K945)&lt;=21), "Early Evening",
                        IF(OR(HOUR(K945)&gt;=22, HOUR(K945)&lt;5), "Night", "")
                     )
                  )
               )
            )
         )
      )
   )
)</f>
        <v>Early Afternoon</v>
      </c>
      <c r="Q945" s="4" t="str">
        <f>IF(OR(WEEKDAY(G945,1)=1, WEEKDAY(G945,1)=7), "Weekend", "Weekday")</f>
        <v>Weekday</v>
      </c>
    </row>
    <row r="946" spans="1:17" x14ac:dyDescent="0.25">
      <c r="A946">
        <v>44</v>
      </c>
      <c r="B946">
        <v>1058</v>
      </c>
      <c r="C946">
        <v>9</v>
      </c>
      <c r="D946">
        <v>1280</v>
      </c>
      <c r="E946">
        <v>720</v>
      </c>
      <c r="F946">
        <v>1593544412</v>
      </c>
      <c r="G946" s="1">
        <f>DATE(1970,1,1) + (F946/86400)</f>
        <v>44012.801064814819</v>
      </c>
      <c r="H946" s="5" t="str">
        <f>TEXT(Table1[[#This Row],[Create_date]],"yyyy")</f>
        <v>2020</v>
      </c>
      <c r="I946" s="1" t="str">
        <f>TEXT(G946, "dddd")</f>
        <v>Tuesday</v>
      </c>
      <c r="J946" s="1" t="str">
        <f>TEXT(Table1[[#This Row],[Create_date]],"mmmm")</f>
        <v>June</v>
      </c>
      <c r="K946" s="3">
        <f>DATE(1970,1,1) + (F946/86400)</f>
        <v>44012.801064814819</v>
      </c>
      <c r="L946" s="2">
        <v>15</v>
      </c>
      <c r="M946" t="s">
        <v>975</v>
      </c>
      <c r="N946">
        <v>20305</v>
      </c>
      <c r="O946" t="str">
        <f>IF(N946&lt;=1000, "Very Low",
   IF(AND(N946&gt;1000, N946&lt;=10000), "Low",
      IF(AND(N946&gt;10000, N946&lt;=100000), "Medium",
         IF(AND(N946&gt;100000, N946&lt;=1000000), "High",
            IF(N946&gt;1000000, "Very High", "")
         )
      )
   )
)</f>
        <v>Medium</v>
      </c>
      <c r="P946" t="str">
        <f>IF(AND(HOUR(K946)&gt;=5, HOUR(K946)&lt;8), "Early Morning",
   IF(AND(HOUR(K946)&gt;=8, HOUR(K946)&lt;=11), "Morning",
      IF(AND(HOUR(K946)&gt;11, HOUR(K946)&lt;=12), "Late Morning",
         IF(AND(HOUR(K946)&gt;=12, HOUR(K946)&lt;13), "Afternoon",
            IF(AND(HOUR(K946)&gt;=13, HOUR(K946)&lt;=15), "Early Afternoon",
               IF(AND(HOUR(K946)&gt;=16, HOUR(K946)&lt;=17), "Late Afternoon",
                  IF(AND(HOUR(K946)&gt;=17, HOUR(K946)&lt;19), "Evening",
                     IF(AND(HOUR(K946)&gt;=19, HOUR(K946)&lt;=21), "Early Evening",
                        IF(OR(HOUR(K946)&gt;=22, HOUR(K946)&lt;5), "Night", "")
                     )
                  )
               )
            )
         )
      )
   )
)</f>
        <v>Early Evening</v>
      </c>
      <c r="Q946" s="4" t="str">
        <f>IF(OR(WEEKDAY(G946,1)=1, WEEKDAY(G946,1)=7), "Weekend", "Weekday")</f>
        <v>Weekday</v>
      </c>
    </row>
    <row r="947" spans="1:17" x14ac:dyDescent="0.25">
      <c r="A947">
        <v>5</v>
      </c>
      <c r="B947">
        <v>537</v>
      </c>
      <c r="C947">
        <v>6</v>
      </c>
      <c r="D947">
        <v>1280</v>
      </c>
      <c r="E947">
        <v>720</v>
      </c>
      <c r="F947">
        <v>1593542341</v>
      </c>
      <c r="G947" s="1">
        <f>DATE(1970,1,1) + (F947/86400)</f>
        <v>44012.777094907404</v>
      </c>
      <c r="H947" s="5" t="str">
        <f>TEXT(Table1[[#This Row],[Create_date]],"yyyy")</f>
        <v>2020</v>
      </c>
      <c r="I947" s="1" t="str">
        <f>TEXT(G947, "dddd")</f>
        <v>Tuesday</v>
      </c>
      <c r="J947" s="1" t="str">
        <f>TEXT(Table1[[#This Row],[Create_date]],"mmmm")</f>
        <v>June</v>
      </c>
      <c r="K947" s="3">
        <f>DATE(1970,1,1) + (F947/86400)</f>
        <v>44012.777094907404</v>
      </c>
      <c r="L947" s="2">
        <v>10</v>
      </c>
      <c r="M947" t="s">
        <v>383</v>
      </c>
      <c r="N947">
        <v>12520</v>
      </c>
      <c r="O947" t="str">
        <f>IF(N947&lt;=1000, "Very Low",
   IF(AND(N947&gt;1000, N947&lt;=10000), "Low",
      IF(AND(N947&gt;10000, N947&lt;=100000), "Medium",
         IF(AND(N947&gt;100000, N947&lt;=1000000), "High",
            IF(N947&gt;1000000, "Very High", "")
         )
      )
   )
)</f>
        <v>Medium</v>
      </c>
      <c r="P947" t="str">
        <f>IF(AND(HOUR(K947)&gt;=5, HOUR(K947)&lt;8), "Early Morning",
   IF(AND(HOUR(K947)&gt;=8, HOUR(K947)&lt;=11), "Morning",
      IF(AND(HOUR(K947)&gt;11, HOUR(K947)&lt;=12), "Late Morning",
         IF(AND(HOUR(K947)&gt;=12, HOUR(K947)&lt;13), "Afternoon",
            IF(AND(HOUR(K947)&gt;=13, HOUR(K947)&lt;=15), "Early Afternoon",
               IF(AND(HOUR(K947)&gt;=16, HOUR(K947)&lt;=17), "Late Afternoon",
                  IF(AND(HOUR(K947)&gt;=17, HOUR(K947)&lt;19), "Evening",
                     IF(AND(HOUR(K947)&gt;=19, HOUR(K947)&lt;=21), "Early Evening",
                        IF(OR(HOUR(K947)&gt;=22, HOUR(K947)&lt;5), "Night", "")
                     )
                  )
               )
            )
         )
      )
   )
)</f>
        <v>Evening</v>
      </c>
      <c r="Q947" s="4" t="str">
        <f>IF(OR(WEEKDAY(G947,1)=1, WEEKDAY(G947,1)=7), "Weekend", "Weekday")</f>
        <v>Weekday</v>
      </c>
    </row>
    <row r="948" spans="1:17" x14ac:dyDescent="0.25">
      <c r="A948">
        <v>13</v>
      </c>
      <c r="B948">
        <v>768</v>
      </c>
      <c r="C948">
        <v>0</v>
      </c>
      <c r="D948">
        <v>1280</v>
      </c>
      <c r="E948">
        <v>720</v>
      </c>
      <c r="F948">
        <v>1593196425</v>
      </c>
      <c r="G948" s="1">
        <f>DATE(1970,1,1) + (F948/86400)</f>
        <v>44008.7734375</v>
      </c>
      <c r="H948" s="5" t="str">
        <f>TEXT(Table1[[#This Row],[Create_date]],"yyyy")</f>
        <v>2020</v>
      </c>
      <c r="I948" s="1" t="str">
        <f>TEXT(G948, "dddd")</f>
        <v>Friday</v>
      </c>
      <c r="J948" s="1" t="str">
        <f>TEXT(Table1[[#This Row],[Create_date]],"mmmm")</f>
        <v>June</v>
      </c>
      <c r="K948" s="3">
        <f>DATE(1970,1,1) + (F948/86400)</f>
        <v>44008.7734375</v>
      </c>
      <c r="L948" s="2">
        <v>57</v>
      </c>
      <c r="M948" t="s">
        <v>384</v>
      </c>
      <c r="N948">
        <v>13248</v>
      </c>
      <c r="O948" t="str">
        <f>IF(N948&lt;=1000, "Very Low",
   IF(AND(N948&gt;1000, N948&lt;=10000), "Low",
      IF(AND(N948&gt;10000, N948&lt;=100000), "Medium",
         IF(AND(N948&gt;100000, N948&lt;=1000000), "High",
            IF(N948&gt;1000000, "Very High", "")
         )
      )
   )
)</f>
        <v>Medium</v>
      </c>
      <c r="P948" t="str">
        <f>IF(AND(HOUR(K948)&gt;=5, HOUR(K948)&lt;8), "Early Morning",
   IF(AND(HOUR(K948)&gt;=8, HOUR(K948)&lt;=11), "Morning",
      IF(AND(HOUR(K948)&gt;11, HOUR(K948)&lt;=12), "Late Morning",
         IF(AND(HOUR(K948)&gt;=12, HOUR(K948)&lt;13), "Afternoon",
            IF(AND(HOUR(K948)&gt;=13, HOUR(K948)&lt;=15), "Early Afternoon",
               IF(AND(HOUR(K948)&gt;=16, HOUR(K948)&lt;=17), "Late Afternoon",
                  IF(AND(HOUR(K948)&gt;=17, HOUR(K948)&lt;19), "Evening",
                     IF(AND(HOUR(K948)&gt;=19, HOUR(K948)&lt;=21), "Early Evening",
                        IF(OR(HOUR(K948)&gt;=22, HOUR(K948)&lt;5), "Night", "")
                     )
                  )
               )
            )
         )
      )
   )
)</f>
        <v>Evening</v>
      </c>
      <c r="Q948" s="4" t="str">
        <f>IF(OR(WEEKDAY(G948,1)=1, WEEKDAY(G948,1)=7), "Weekend", "Weekday")</f>
        <v>Weekday</v>
      </c>
    </row>
    <row r="949" spans="1:17" x14ac:dyDescent="0.25">
      <c r="A949">
        <v>35</v>
      </c>
      <c r="B949">
        <v>1706</v>
      </c>
      <c r="C949">
        <v>125</v>
      </c>
      <c r="D949">
        <v>1280</v>
      </c>
      <c r="E949">
        <v>720</v>
      </c>
      <c r="F949">
        <v>1593107985</v>
      </c>
      <c r="G949" s="1">
        <f>DATE(1970,1,1) + (F949/86400)</f>
        <v>44007.749826388885</v>
      </c>
      <c r="H949" s="5" t="str">
        <f>TEXT(Table1[[#This Row],[Create_date]],"yyyy")</f>
        <v>2020</v>
      </c>
      <c r="I949" s="1" t="str">
        <f>TEXT(G949, "dddd")</f>
        <v>Thursday</v>
      </c>
      <c r="J949" s="1" t="str">
        <f>TEXT(Table1[[#This Row],[Create_date]],"mmmm")</f>
        <v>June</v>
      </c>
      <c r="K949" s="3">
        <f>DATE(1970,1,1) + (F949/86400)</f>
        <v>44007.749826388885</v>
      </c>
      <c r="L949" s="2">
        <v>58</v>
      </c>
      <c r="M949" t="s">
        <v>976</v>
      </c>
      <c r="N949">
        <v>27322</v>
      </c>
      <c r="O949" t="str">
        <f>IF(N949&lt;=1000, "Very Low",
   IF(AND(N949&gt;1000, N949&lt;=10000), "Low",
      IF(AND(N949&gt;10000, N949&lt;=100000), "Medium",
         IF(AND(N949&gt;100000, N949&lt;=1000000), "High",
            IF(N949&gt;1000000, "Very High", "")
         )
      )
   )
)</f>
        <v>Medium</v>
      </c>
      <c r="P949" t="str">
        <f>IF(AND(HOUR(K949)&gt;=5, HOUR(K949)&lt;8), "Early Morning",
   IF(AND(HOUR(K949)&gt;=8, HOUR(K949)&lt;=11), "Morning",
      IF(AND(HOUR(K949)&gt;11, HOUR(K949)&lt;=12), "Late Morning",
         IF(AND(HOUR(K949)&gt;=12, HOUR(K949)&lt;13), "Afternoon",
            IF(AND(HOUR(K949)&gt;=13, HOUR(K949)&lt;=15), "Early Afternoon",
               IF(AND(HOUR(K949)&gt;=16, HOUR(K949)&lt;=17), "Late Afternoon",
                  IF(AND(HOUR(K949)&gt;=17, HOUR(K949)&lt;19), "Evening",
                     IF(AND(HOUR(K949)&gt;=19, HOUR(K949)&lt;=21), "Early Evening",
                        IF(OR(HOUR(K949)&gt;=22, HOUR(K949)&lt;5), "Night", "")
                     )
                  )
               )
            )
         )
      )
   )
)</f>
        <v>Late Afternoon</v>
      </c>
      <c r="Q949" s="4" t="str">
        <f>IF(OR(WEEKDAY(G949,1)=1, WEEKDAY(G949,1)=7), "Weekend", "Weekday")</f>
        <v>Weekday</v>
      </c>
    </row>
    <row r="950" spans="1:17" x14ac:dyDescent="0.25">
      <c r="A950">
        <v>142</v>
      </c>
      <c r="B950">
        <v>10790</v>
      </c>
      <c r="C950">
        <v>910</v>
      </c>
      <c r="D950">
        <v>1280</v>
      </c>
      <c r="E950">
        <v>720</v>
      </c>
      <c r="F950">
        <v>1593012379</v>
      </c>
      <c r="G950" s="1">
        <f>DATE(1970,1,1) + (F950/86400)</f>
        <v>44006.643275462964</v>
      </c>
      <c r="H950" s="5" t="str">
        <f>TEXT(Table1[[#This Row],[Create_date]],"yyyy")</f>
        <v>2020</v>
      </c>
      <c r="I950" s="1" t="str">
        <f>TEXT(G950, "dddd")</f>
        <v>Wednesday</v>
      </c>
      <c r="J950" s="1" t="str">
        <f>TEXT(Table1[[#This Row],[Create_date]],"mmmm")</f>
        <v>June</v>
      </c>
      <c r="K950" s="3">
        <f>DATE(1970,1,1) + (F950/86400)</f>
        <v>44006.643275462964</v>
      </c>
      <c r="L950" s="2">
        <v>55</v>
      </c>
      <c r="M950" t="s">
        <v>977</v>
      </c>
      <c r="N950">
        <v>117574</v>
      </c>
      <c r="O950" t="str">
        <f>IF(N950&lt;=1000, "Very Low",
   IF(AND(N950&gt;1000, N950&lt;=10000), "Low",
      IF(AND(N950&gt;10000, N950&lt;=100000), "Medium",
         IF(AND(N950&gt;100000, N950&lt;=1000000), "High",
            IF(N950&gt;1000000, "Very High", "")
         )
      )
   )
)</f>
        <v>High</v>
      </c>
      <c r="P950" t="str">
        <f>IF(AND(HOUR(K950)&gt;=5, HOUR(K950)&lt;8), "Early Morning",
   IF(AND(HOUR(K950)&gt;=8, HOUR(K950)&lt;=11), "Morning",
      IF(AND(HOUR(K950)&gt;11, HOUR(K950)&lt;=12), "Late Morning",
         IF(AND(HOUR(K950)&gt;=12, HOUR(K950)&lt;13), "Afternoon",
            IF(AND(HOUR(K950)&gt;=13, HOUR(K950)&lt;=15), "Early Afternoon",
               IF(AND(HOUR(K950)&gt;=16, HOUR(K950)&lt;=17), "Late Afternoon",
                  IF(AND(HOUR(K950)&gt;=17, HOUR(K950)&lt;19), "Evening",
                     IF(AND(HOUR(K950)&gt;=19, HOUR(K950)&lt;=21), "Early Evening",
                        IF(OR(HOUR(K950)&gt;=22, HOUR(K950)&lt;5), "Night", "")
                     )
                  )
               )
            )
         )
      )
   )
)</f>
        <v>Early Afternoon</v>
      </c>
      <c r="Q950" s="4" t="str">
        <f>IF(OR(WEEKDAY(G950,1)=1, WEEKDAY(G950,1)=7), "Weekend", "Weekday")</f>
        <v>Weekday</v>
      </c>
    </row>
    <row r="951" spans="1:17" x14ac:dyDescent="0.25">
      <c r="A951">
        <v>117</v>
      </c>
      <c r="B951">
        <v>1926</v>
      </c>
      <c r="C951">
        <v>68</v>
      </c>
      <c r="D951">
        <v>1280</v>
      </c>
      <c r="E951">
        <v>720</v>
      </c>
      <c r="F951">
        <v>1592860591</v>
      </c>
      <c r="G951" s="1">
        <f>DATE(1970,1,1) + (F951/86400)</f>
        <v>44004.886469907404</v>
      </c>
      <c r="H951" s="5" t="str">
        <f>TEXT(Table1[[#This Row],[Create_date]],"yyyy")</f>
        <v>2020</v>
      </c>
      <c r="I951" s="1" t="str">
        <f>TEXT(G951, "dddd")</f>
        <v>Monday</v>
      </c>
      <c r="J951" s="1" t="str">
        <f>TEXT(Table1[[#This Row],[Create_date]],"mmmm")</f>
        <v>June</v>
      </c>
      <c r="K951" s="3">
        <f>DATE(1970,1,1) + (F951/86400)</f>
        <v>44004.886469907404</v>
      </c>
      <c r="L951" s="2">
        <v>47</v>
      </c>
      <c r="M951" t="s">
        <v>1014</v>
      </c>
      <c r="N951">
        <v>25855</v>
      </c>
      <c r="O951" t="str">
        <f>IF(N951&lt;=1000, "Very Low",
   IF(AND(N951&gt;1000, N951&lt;=10000), "Low",
      IF(AND(N951&gt;10000, N951&lt;=100000), "Medium",
         IF(AND(N951&gt;100000, N951&lt;=1000000), "High",
            IF(N951&gt;1000000, "Very High", "")
         )
      )
   )
)</f>
        <v>Medium</v>
      </c>
      <c r="P951" t="str">
        <f>IF(AND(HOUR(K951)&gt;=5, HOUR(K951)&lt;8), "Early Morning",
   IF(AND(HOUR(K951)&gt;=8, HOUR(K951)&lt;=11), "Morning",
      IF(AND(HOUR(K951)&gt;11, HOUR(K951)&lt;=12), "Late Morning",
         IF(AND(HOUR(K951)&gt;=12, HOUR(K951)&lt;13), "Afternoon",
            IF(AND(HOUR(K951)&gt;=13, HOUR(K951)&lt;=15), "Early Afternoon",
               IF(AND(HOUR(K951)&gt;=16, HOUR(K951)&lt;=17), "Late Afternoon",
                  IF(AND(HOUR(K951)&gt;=17, HOUR(K951)&lt;19), "Evening",
                     IF(AND(HOUR(K951)&gt;=19, HOUR(K951)&lt;=21), "Early Evening",
                        IF(OR(HOUR(K951)&gt;=22, HOUR(K951)&lt;5), "Night", "")
                     )
                  )
               )
            )
         )
      )
   )
)</f>
        <v>Early Evening</v>
      </c>
      <c r="Q951" s="4" t="str">
        <f>IF(OR(WEEKDAY(G951,1)=1, WEEKDAY(G951,1)=7), "Weekend", "Weekday")</f>
        <v>Weekday</v>
      </c>
    </row>
    <row r="952" spans="1:17" x14ac:dyDescent="0.25">
      <c r="A952">
        <v>521</v>
      </c>
      <c r="B952">
        <v>22888</v>
      </c>
      <c r="C952">
        <v>3319</v>
      </c>
      <c r="D952">
        <v>1280</v>
      </c>
      <c r="E952">
        <v>720</v>
      </c>
      <c r="F952">
        <v>1592843350</v>
      </c>
      <c r="G952" s="1">
        <f>DATE(1970,1,1) + (F952/86400)</f>
        <v>44004.686921296292</v>
      </c>
      <c r="H952" s="5" t="str">
        <f>TEXT(Table1[[#This Row],[Create_date]],"yyyy")</f>
        <v>2020</v>
      </c>
      <c r="I952" s="1" t="str">
        <f>TEXT(G952, "dddd")</f>
        <v>Monday</v>
      </c>
      <c r="J952" s="1" t="str">
        <f>TEXT(Table1[[#This Row],[Create_date]],"mmmm")</f>
        <v>June</v>
      </c>
      <c r="K952" s="3">
        <f>DATE(1970,1,1) + (F952/86400)</f>
        <v>44004.686921296292</v>
      </c>
      <c r="L952" s="2">
        <v>59</v>
      </c>
      <c r="M952" t="s">
        <v>978</v>
      </c>
      <c r="N952">
        <v>275000</v>
      </c>
      <c r="O952" t="str">
        <f>IF(N952&lt;=1000, "Very Low",
   IF(AND(N952&gt;1000, N952&lt;=10000), "Low",
      IF(AND(N952&gt;10000, N952&lt;=100000), "Medium",
         IF(AND(N952&gt;100000, N952&lt;=1000000), "High",
            IF(N952&gt;1000000, "Very High", "")
         )
      )
   )
)</f>
        <v>High</v>
      </c>
      <c r="P952" t="str">
        <f>IF(AND(HOUR(K952)&gt;=5, HOUR(K952)&lt;8), "Early Morning",
   IF(AND(HOUR(K952)&gt;=8, HOUR(K952)&lt;=11), "Morning",
      IF(AND(HOUR(K952)&gt;11, HOUR(K952)&lt;=12), "Late Morning",
         IF(AND(HOUR(K952)&gt;=12, HOUR(K952)&lt;13), "Afternoon",
            IF(AND(HOUR(K952)&gt;=13, HOUR(K952)&lt;=15), "Early Afternoon",
               IF(AND(HOUR(K952)&gt;=16, HOUR(K952)&lt;=17), "Late Afternoon",
                  IF(AND(HOUR(K952)&gt;=17, HOUR(K952)&lt;19), "Evening",
                     IF(AND(HOUR(K952)&gt;=19, HOUR(K952)&lt;=21), "Early Evening",
                        IF(OR(HOUR(K952)&gt;=22, HOUR(K952)&lt;5), "Night", "")
                     )
                  )
               )
            )
         )
      )
   )
)</f>
        <v>Late Afternoon</v>
      </c>
      <c r="Q952" s="4" t="str">
        <f>IF(OR(WEEKDAY(G952,1)=1, WEEKDAY(G952,1)=7), "Weekend", "Weekday")</f>
        <v>Weekday</v>
      </c>
    </row>
    <row r="953" spans="1:17" x14ac:dyDescent="0.25">
      <c r="A953">
        <v>3</v>
      </c>
      <c r="B953">
        <v>448</v>
      </c>
      <c r="C953">
        <v>1</v>
      </c>
      <c r="D953">
        <v>1280</v>
      </c>
      <c r="E953">
        <v>720</v>
      </c>
      <c r="F953">
        <v>1592757929</v>
      </c>
      <c r="G953" s="1">
        <f>DATE(1970,1,1) + (F953/86400)</f>
        <v>44003.698252314818</v>
      </c>
      <c r="H953" s="5" t="str">
        <f>TEXT(Table1[[#This Row],[Create_date]],"yyyy")</f>
        <v>2020</v>
      </c>
      <c r="I953" s="1" t="str">
        <f>TEXT(G953, "dddd")</f>
        <v>Sunday</v>
      </c>
      <c r="J953" s="1" t="str">
        <f>TEXT(Table1[[#This Row],[Create_date]],"mmmm")</f>
        <v>June</v>
      </c>
      <c r="K953" s="3">
        <f>DATE(1970,1,1) + (F953/86400)</f>
        <v>44003.698252314818</v>
      </c>
      <c r="L953" s="2">
        <v>15</v>
      </c>
      <c r="M953" t="s">
        <v>979</v>
      </c>
      <c r="N953">
        <v>12757</v>
      </c>
      <c r="O953" t="str">
        <f>IF(N953&lt;=1000, "Very Low",
   IF(AND(N953&gt;1000, N953&lt;=10000), "Low",
      IF(AND(N953&gt;10000, N953&lt;=100000), "Medium",
         IF(AND(N953&gt;100000, N953&lt;=1000000), "High",
            IF(N953&gt;1000000, "Very High", "")
         )
      )
   )
)</f>
        <v>Medium</v>
      </c>
      <c r="P953" t="str">
        <f>IF(AND(HOUR(K953)&gt;=5, HOUR(K953)&lt;8), "Early Morning",
   IF(AND(HOUR(K953)&gt;=8, HOUR(K953)&lt;=11), "Morning",
      IF(AND(HOUR(K953)&gt;11, HOUR(K953)&lt;=12), "Late Morning",
         IF(AND(HOUR(K953)&gt;=12, HOUR(K953)&lt;13), "Afternoon",
            IF(AND(HOUR(K953)&gt;=13, HOUR(K953)&lt;=15), "Early Afternoon",
               IF(AND(HOUR(K953)&gt;=16, HOUR(K953)&lt;=17), "Late Afternoon",
                  IF(AND(HOUR(K953)&gt;=17, HOUR(K953)&lt;19), "Evening",
                     IF(AND(HOUR(K953)&gt;=19, HOUR(K953)&lt;=21), "Early Evening",
                        IF(OR(HOUR(K953)&gt;=22, HOUR(K953)&lt;5), "Night", "")
                     )
                  )
               )
            )
         )
      )
   )
)</f>
        <v>Late Afternoon</v>
      </c>
      <c r="Q953" s="4" t="str">
        <f>IF(OR(WEEKDAY(G953,1)=1, WEEKDAY(G953,1)=7), "Weekend", "Weekday")</f>
        <v>Weekend</v>
      </c>
    </row>
    <row r="954" spans="1:17" x14ac:dyDescent="0.25">
      <c r="A954">
        <v>3</v>
      </c>
      <c r="B954">
        <v>305</v>
      </c>
      <c r="C954">
        <v>8</v>
      </c>
      <c r="D954">
        <v>1280</v>
      </c>
      <c r="E954">
        <v>720</v>
      </c>
      <c r="F954">
        <v>1592589488</v>
      </c>
      <c r="G954" s="1">
        <f>DATE(1970,1,1) + (F954/86400)</f>
        <v>44001.748703703706</v>
      </c>
      <c r="H954" s="5" t="str">
        <f>TEXT(Table1[[#This Row],[Create_date]],"yyyy")</f>
        <v>2020</v>
      </c>
      <c r="I954" s="1" t="str">
        <f>TEXT(G954, "dddd")</f>
        <v>Friday</v>
      </c>
      <c r="J954" s="1" t="str">
        <f>TEXT(Table1[[#This Row],[Create_date]],"mmmm")</f>
        <v>June</v>
      </c>
      <c r="K954" s="3">
        <f>DATE(1970,1,1) + (F954/86400)</f>
        <v>44001.748703703706</v>
      </c>
      <c r="L954" s="2">
        <v>13</v>
      </c>
      <c r="M954" t="s">
        <v>980</v>
      </c>
      <c r="N954">
        <v>14119</v>
      </c>
      <c r="O954" t="str">
        <f>IF(N954&lt;=1000, "Very Low",
   IF(AND(N954&gt;1000, N954&lt;=10000), "Low",
      IF(AND(N954&gt;10000, N954&lt;=100000), "Medium",
         IF(AND(N954&gt;100000, N954&lt;=1000000), "High",
            IF(N954&gt;1000000, "Very High", "")
         )
      )
   )
)</f>
        <v>Medium</v>
      </c>
      <c r="P954" t="str">
        <f>IF(AND(HOUR(K954)&gt;=5, HOUR(K954)&lt;8), "Early Morning",
   IF(AND(HOUR(K954)&gt;=8, HOUR(K954)&lt;=11), "Morning",
      IF(AND(HOUR(K954)&gt;11, HOUR(K954)&lt;=12), "Late Morning",
         IF(AND(HOUR(K954)&gt;=12, HOUR(K954)&lt;13), "Afternoon",
            IF(AND(HOUR(K954)&gt;=13, HOUR(K954)&lt;=15), "Early Afternoon",
               IF(AND(HOUR(K954)&gt;=16, HOUR(K954)&lt;=17), "Late Afternoon",
                  IF(AND(HOUR(K954)&gt;=17, HOUR(K954)&lt;19), "Evening",
                     IF(AND(HOUR(K954)&gt;=19, HOUR(K954)&lt;=21), "Early Evening",
                        IF(OR(HOUR(K954)&gt;=22, HOUR(K954)&lt;5), "Night", "")
                     )
                  )
               )
            )
         )
      )
   )
)</f>
        <v>Late Afternoon</v>
      </c>
      <c r="Q954" s="4" t="str">
        <f>IF(OR(WEEKDAY(G954,1)=1, WEEKDAY(G954,1)=7), "Weekend", "Weekday")</f>
        <v>Weekday</v>
      </c>
    </row>
    <row r="955" spans="1:17" x14ac:dyDescent="0.25">
      <c r="A955">
        <v>2</v>
      </c>
      <c r="B955">
        <v>396</v>
      </c>
      <c r="C955">
        <v>31</v>
      </c>
      <c r="D955">
        <v>1280</v>
      </c>
      <c r="E955">
        <v>592</v>
      </c>
      <c r="F955">
        <v>1592586497</v>
      </c>
      <c r="G955" s="1">
        <f>DATE(1970,1,1) + (F955/86400)</f>
        <v>44001.714085648149</v>
      </c>
      <c r="H955" s="5" t="str">
        <f>TEXT(Table1[[#This Row],[Create_date]],"yyyy")</f>
        <v>2020</v>
      </c>
      <c r="I955" s="1" t="str">
        <f>TEXT(G955, "dddd")</f>
        <v>Friday</v>
      </c>
      <c r="J955" s="1" t="str">
        <f>TEXT(Table1[[#This Row],[Create_date]],"mmmm")</f>
        <v>June</v>
      </c>
      <c r="K955" s="3">
        <f>DATE(1970,1,1) + (F955/86400)</f>
        <v>44001.714085648149</v>
      </c>
      <c r="L955" s="2">
        <v>24</v>
      </c>
      <c r="M955" t="s">
        <v>981</v>
      </c>
      <c r="N955">
        <v>11557</v>
      </c>
      <c r="O955" t="str">
        <f>IF(N955&lt;=1000, "Very Low",
   IF(AND(N955&gt;1000, N955&lt;=10000), "Low",
      IF(AND(N955&gt;10000, N955&lt;=100000), "Medium",
         IF(AND(N955&gt;100000, N955&lt;=1000000), "High",
            IF(N955&gt;1000000, "Very High", "")
         )
      )
   )
)</f>
        <v>Medium</v>
      </c>
      <c r="P955" t="str">
        <f>IF(AND(HOUR(K955)&gt;=5, HOUR(K955)&lt;8), "Early Morning",
   IF(AND(HOUR(K955)&gt;=8, HOUR(K955)&lt;=11), "Morning",
      IF(AND(HOUR(K955)&gt;11, HOUR(K955)&lt;=12), "Late Morning",
         IF(AND(HOUR(K955)&gt;=12, HOUR(K955)&lt;13), "Afternoon",
            IF(AND(HOUR(K955)&gt;=13, HOUR(K955)&lt;=15), "Early Afternoon",
               IF(AND(HOUR(K955)&gt;=16, HOUR(K955)&lt;=17), "Late Afternoon",
                  IF(AND(HOUR(K955)&gt;=17, HOUR(K955)&lt;19), "Evening",
                     IF(AND(HOUR(K955)&gt;=19, HOUR(K955)&lt;=21), "Early Evening",
                        IF(OR(HOUR(K955)&gt;=22, HOUR(K955)&lt;5), "Night", "")
                     )
                  )
               )
            )
         )
      )
   )
)</f>
        <v>Late Afternoon</v>
      </c>
      <c r="Q955" s="4" t="str">
        <f>IF(OR(WEEKDAY(G955,1)=1, WEEKDAY(G955,1)=7), "Weekend", "Weekday")</f>
        <v>Weekday</v>
      </c>
    </row>
    <row r="956" spans="1:17" x14ac:dyDescent="0.25">
      <c r="A956">
        <v>9</v>
      </c>
      <c r="B956">
        <v>333</v>
      </c>
      <c r="C956">
        <v>6</v>
      </c>
      <c r="D956">
        <v>1280</v>
      </c>
      <c r="E956">
        <v>720</v>
      </c>
      <c r="F956">
        <v>1592417797</v>
      </c>
      <c r="G956" s="1">
        <f>DATE(1970,1,1) + (F956/86400)</f>
        <v>43999.76153935185</v>
      </c>
      <c r="H956" s="5" t="str">
        <f>TEXT(Table1[[#This Row],[Create_date]],"yyyy")</f>
        <v>2020</v>
      </c>
      <c r="I956" s="1" t="str">
        <f>TEXT(G956, "dddd")</f>
        <v>Wednesday</v>
      </c>
      <c r="J956" s="1" t="str">
        <f>TEXT(Table1[[#This Row],[Create_date]],"mmmm")</f>
        <v>June</v>
      </c>
      <c r="K956" s="3">
        <f>DATE(1970,1,1) + (F956/86400)</f>
        <v>43999.76153935185</v>
      </c>
      <c r="L956" s="2">
        <v>15</v>
      </c>
      <c r="M956" t="s">
        <v>385</v>
      </c>
      <c r="N956">
        <v>13171</v>
      </c>
      <c r="O956" t="str">
        <f>IF(N956&lt;=1000, "Very Low",
   IF(AND(N956&gt;1000, N956&lt;=10000), "Low",
      IF(AND(N956&gt;10000, N956&lt;=100000), "Medium",
         IF(AND(N956&gt;100000, N956&lt;=1000000), "High",
            IF(N956&gt;1000000, "Very High", "")
         )
      )
   )
)</f>
        <v>Medium</v>
      </c>
      <c r="P956" t="str">
        <f>IF(AND(HOUR(K956)&gt;=5, HOUR(K956)&lt;8), "Early Morning",
   IF(AND(HOUR(K956)&gt;=8, HOUR(K956)&lt;=11), "Morning",
      IF(AND(HOUR(K956)&gt;11, HOUR(K956)&lt;=12), "Late Morning",
         IF(AND(HOUR(K956)&gt;=12, HOUR(K956)&lt;13), "Afternoon",
            IF(AND(HOUR(K956)&gt;=13, HOUR(K956)&lt;=15), "Early Afternoon",
               IF(AND(HOUR(K956)&gt;=16, HOUR(K956)&lt;=17), "Late Afternoon",
                  IF(AND(HOUR(K956)&gt;=17, HOUR(K956)&lt;19), "Evening",
                     IF(AND(HOUR(K956)&gt;=19, HOUR(K956)&lt;=21), "Early Evening",
                        IF(OR(HOUR(K956)&gt;=22, HOUR(K956)&lt;5), "Night", "")
                     )
                  )
               )
            )
         )
      )
   )
)</f>
        <v>Evening</v>
      </c>
      <c r="Q956" s="4" t="str">
        <f>IF(OR(WEEKDAY(G956,1)=1, WEEKDAY(G956,1)=7), "Weekend", "Weekday")</f>
        <v>Weekday</v>
      </c>
    </row>
    <row r="957" spans="1:17" x14ac:dyDescent="0.25">
      <c r="A957">
        <v>44</v>
      </c>
      <c r="B957">
        <v>917</v>
      </c>
      <c r="C957">
        <v>99</v>
      </c>
      <c r="D957">
        <v>1024</v>
      </c>
      <c r="E957">
        <v>576</v>
      </c>
      <c r="F957">
        <v>1592413569</v>
      </c>
      <c r="G957" s="1">
        <f>DATE(1970,1,1) + (F957/86400)</f>
        <v>43999.712604166663</v>
      </c>
      <c r="H957" s="5" t="str">
        <f>TEXT(Table1[[#This Row],[Create_date]],"yyyy")</f>
        <v>2020</v>
      </c>
      <c r="I957" s="1" t="str">
        <f>TEXT(G957, "dddd")</f>
        <v>Wednesday</v>
      </c>
      <c r="J957" s="1" t="str">
        <f>TEXT(Table1[[#This Row],[Create_date]],"mmmm")</f>
        <v>June</v>
      </c>
      <c r="K957" s="3">
        <f>DATE(1970,1,1) + (F957/86400)</f>
        <v>43999.712604166663</v>
      </c>
      <c r="L957" s="2">
        <v>59</v>
      </c>
      <c r="M957" t="s">
        <v>386</v>
      </c>
      <c r="N957">
        <v>36772</v>
      </c>
      <c r="O957" t="str">
        <f>IF(N957&lt;=1000, "Very Low",
   IF(AND(N957&gt;1000, N957&lt;=10000), "Low",
      IF(AND(N957&gt;10000, N957&lt;=100000), "Medium",
         IF(AND(N957&gt;100000, N957&lt;=1000000), "High",
            IF(N957&gt;1000000, "Very High", "")
         )
      )
   )
)</f>
        <v>Medium</v>
      </c>
      <c r="P957" t="str">
        <f>IF(AND(HOUR(K957)&gt;=5, HOUR(K957)&lt;8), "Early Morning",
   IF(AND(HOUR(K957)&gt;=8, HOUR(K957)&lt;=11), "Morning",
      IF(AND(HOUR(K957)&gt;11, HOUR(K957)&lt;=12), "Late Morning",
         IF(AND(HOUR(K957)&gt;=12, HOUR(K957)&lt;13), "Afternoon",
            IF(AND(HOUR(K957)&gt;=13, HOUR(K957)&lt;=15), "Early Afternoon",
               IF(AND(HOUR(K957)&gt;=16, HOUR(K957)&lt;=17), "Late Afternoon",
                  IF(AND(HOUR(K957)&gt;=17, HOUR(K957)&lt;19), "Evening",
                     IF(AND(HOUR(K957)&gt;=19, HOUR(K957)&lt;=21), "Early Evening",
                        IF(OR(HOUR(K957)&gt;=22, HOUR(K957)&lt;5), "Night", "")
                     )
                  )
               )
            )
         )
      )
   )
)</f>
        <v>Late Afternoon</v>
      </c>
      <c r="Q957" s="4" t="str">
        <f>IF(OR(WEEKDAY(G957,1)=1, WEEKDAY(G957,1)=7), "Weekend", "Weekday")</f>
        <v>Weekday</v>
      </c>
    </row>
    <row r="958" spans="1:17" x14ac:dyDescent="0.25">
      <c r="A958">
        <v>48</v>
      </c>
      <c r="B958">
        <v>432</v>
      </c>
      <c r="C958">
        <v>0</v>
      </c>
      <c r="D958">
        <v>1280</v>
      </c>
      <c r="E958">
        <v>720</v>
      </c>
      <c r="F958">
        <v>1592413349</v>
      </c>
      <c r="G958" s="1">
        <f>DATE(1970,1,1) + (F958/86400)</f>
        <v>43999.710057870368</v>
      </c>
      <c r="H958" s="5" t="str">
        <f>TEXT(Table1[[#This Row],[Create_date]],"yyyy")</f>
        <v>2020</v>
      </c>
      <c r="I958" s="1" t="str">
        <f>TEXT(G958, "dddd")</f>
        <v>Wednesday</v>
      </c>
      <c r="J958" s="1" t="str">
        <f>TEXT(Table1[[#This Row],[Create_date]],"mmmm")</f>
        <v>June</v>
      </c>
      <c r="K958" s="3">
        <f>DATE(1970,1,1) + (F958/86400)</f>
        <v>43999.710057870368</v>
      </c>
      <c r="L958" s="2">
        <v>15</v>
      </c>
      <c r="M958" t="s">
        <v>982</v>
      </c>
      <c r="N958">
        <v>12347</v>
      </c>
      <c r="O958" t="str">
        <f>IF(N958&lt;=1000, "Very Low",
   IF(AND(N958&gt;1000, N958&lt;=10000), "Low",
      IF(AND(N958&gt;10000, N958&lt;=100000), "Medium",
         IF(AND(N958&gt;100000, N958&lt;=1000000), "High",
            IF(N958&gt;1000000, "Very High", "")
         )
      )
   )
)</f>
        <v>Medium</v>
      </c>
      <c r="P958" t="str">
        <f>IF(AND(HOUR(K958)&gt;=5, HOUR(K958)&lt;8), "Early Morning",
   IF(AND(HOUR(K958)&gt;=8, HOUR(K958)&lt;=11), "Morning",
      IF(AND(HOUR(K958)&gt;11, HOUR(K958)&lt;=12), "Late Morning",
         IF(AND(HOUR(K958)&gt;=12, HOUR(K958)&lt;13), "Afternoon",
            IF(AND(HOUR(K958)&gt;=13, HOUR(K958)&lt;=15), "Early Afternoon",
               IF(AND(HOUR(K958)&gt;=16, HOUR(K958)&lt;=17), "Late Afternoon",
                  IF(AND(HOUR(K958)&gt;=17, HOUR(K958)&lt;19), "Evening",
                     IF(AND(HOUR(K958)&gt;=19, HOUR(K958)&lt;=21), "Early Evening",
                        IF(OR(HOUR(K958)&gt;=22, HOUR(K958)&lt;5), "Night", "")
                     )
                  )
               )
            )
         )
      )
   )
)</f>
        <v>Late Afternoon</v>
      </c>
      <c r="Q958" s="4" t="str">
        <f>IF(OR(WEEKDAY(G958,1)=1, WEEKDAY(G958,1)=7), "Weekend", "Weekday")</f>
        <v>Weekday</v>
      </c>
    </row>
    <row r="959" spans="1:17" x14ac:dyDescent="0.25">
      <c r="A959">
        <v>19</v>
      </c>
      <c r="B959">
        <v>1044</v>
      </c>
      <c r="C959">
        <v>20</v>
      </c>
      <c r="D959">
        <v>1280</v>
      </c>
      <c r="E959">
        <v>720</v>
      </c>
      <c r="F959">
        <v>1592342870</v>
      </c>
      <c r="G959" s="1">
        <f>DATE(1970,1,1) + (F959/86400)</f>
        <v>43998.894328703704</v>
      </c>
      <c r="H959" s="5" t="str">
        <f>TEXT(Table1[[#This Row],[Create_date]],"yyyy")</f>
        <v>2020</v>
      </c>
      <c r="I959" s="1" t="str">
        <f>TEXT(G959, "dddd")</f>
        <v>Tuesday</v>
      </c>
      <c r="J959" s="1" t="str">
        <f>TEXT(Table1[[#This Row],[Create_date]],"mmmm")</f>
        <v>June</v>
      </c>
      <c r="K959" s="3">
        <f>DATE(1970,1,1) + (F959/86400)</f>
        <v>43998.894328703704</v>
      </c>
      <c r="L959" s="2">
        <v>48</v>
      </c>
      <c r="M959" t="s">
        <v>983</v>
      </c>
      <c r="N959">
        <v>22435</v>
      </c>
      <c r="O959" t="str">
        <f>IF(N959&lt;=1000, "Very Low",
   IF(AND(N959&gt;1000, N959&lt;=10000), "Low",
      IF(AND(N959&gt;10000, N959&lt;=100000), "Medium",
         IF(AND(N959&gt;100000, N959&lt;=1000000), "High",
            IF(N959&gt;1000000, "Very High", "")
         )
      )
   )
)</f>
        <v>Medium</v>
      </c>
      <c r="P959" t="str">
        <f>IF(AND(HOUR(K959)&gt;=5, HOUR(K959)&lt;8), "Early Morning",
   IF(AND(HOUR(K959)&gt;=8, HOUR(K959)&lt;=11), "Morning",
      IF(AND(HOUR(K959)&gt;11, HOUR(K959)&lt;=12), "Late Morning",
         IF(AND(HOUR(K959)&gt;=12, HOUR(K959)&lt;13), "Afternoon",
            IF(AND(HOUR(K959)&gt;=13, HOUR(K959)&lt;=15), "Early Afternoon",
               IF(AND(HOUR(K959)&gt;=16, HOUR(K959)&lt;=17), "Late Afternoon",
                  IF(AND(HOUR(K959)&gt;=17, HOUR(K959)&lt;19), "Evening",
                     IF(AND(HOUR(K959)&gt;=19, HOUR(K959)&lt;=21), "Early Evening",
                        IF(OR(HOUR(K959)&gt;=22, HOUR(K959)&lt;5), "Night", "")
                     )
                  )
               )
            )
         )
      )
   )
)</f>
        <v>Early Evening</v>
      </c>
      <c r="Q959" s="4" t="str">
        <f>IF(OR(WEEKDAY(G959,1)=1, WEEKDAY(G959,1)=7), "Weekend", "Weekday")</f>
        <v>Weekday</v>
      </c>
    </row>
    <row r="960" spans="1:17" x14ac:dyDescent="0.25">
      <c r="A960">
        <v>38</v>
      </c>
      <c r="B960">
        <v>652</v>
      </c>
      <c r="C960">
        <v>11</v>
      </c>
      <c r="D960">
        <v>1280</v>
      </c>
      <c r="E960">
        <v>720</v>
      </c>
      <c r="F960">
        <v>1592328873</v>
      </c>
      <c r="G960" s="1">
        <f>DATE(1970,1,1) + (F960/86400)</f>
        <v>43998.73232638889</v>
      </c>
      <c r="H960" s="5" t="str">
        <f>TEXT(Table1[[#This Row],[Create_date]],"yyyy")</f>
        <v>2020</v>
      </c>
      <c r="I960" s="1" t="str">
        <f>TEXT(G960, "dddd")</f>
        <v>Tuesday</v>
      </c>
      <c r="J960" s="1" t="str">
        <f>TEXT(Table1[[#This Row],[Create_date]],"mmmm")</f>
        <v>June</v>
      </c>
      <c r="K960" s="3">
        <f>DATE(1970,1,1) + (F960/86400)</f>
        <v>43998.73232638889</v>
      </c>
      <c r="L960" s="2">
        <v>15</v>
      </c>
      <c r="M960" t="s">
        <v>984</v>
      </c>
      <c r="N960">
        <v>17646</v>
      </c>
      <c r="O960" t="str">
        <f>IF(N960&lt;=1000, "Very Low",
   IF(AND(N960&gt;1000, N960&lt;=10000), "Low",
      IF(AND(N960&gt;10000, N960&lt;=100000), "Medium",
         IF(AND(N960&gt;100000, N960&lt;=1000000), "High",
            IF(N960&gt;1000000, "Very High", "")
         )
      )
   )
)</f>
        <v>Medium</v>
      </c>
      <c r="P960" t="str">
        <f>IF(AND(HOUR(K960)&gt;=5, HOUR(K960)&lt;8), "Early Morning",
   IF(AND(HOUR(K960)&gt;=8, HOUR(K960)&lt;=11), "Morning",
      IF(AND(HOUR(K960)&gt;11, HOUR(K960)&lt;=12), "Late Morning",
         IF(AND(HOUR(K960)&gt;=12, HOUR(K960)&lt;13), "Afternoon",
            IF(AND(HOUR(K960)&gt;=13, HOUR(K960)&lt;=15), "Early Afternoon",
               IF(AND(HOUR(K960)&gt;=16, HOUR(K960)&lt;=17), "Late Afternoon",
                  IF(AND(HOUR(K960)&gt;=17, HOUR(K960)&lt;19), "Evening",
                     IF(AND(HOUR(K960)&gt;=19, HOUR(K960)&lt;=21), "Early Evening",
                        IF(OR(HOUR(K960)&gt;=22, HOUR(K960)&lt;5), "Night", "")
                     )
                  )
               )
            )
         )
      )
   )
)</f>
        <v>Late Afternoon</v>
      </c>
      <c r="Q960" s="4" t="str">
        <f>IF(OR(WEEKDAY(G960,1)=1, WEEKDAY(G960,1)=7), "Weekend", "Weekday")</f>
        <v>Weekday</v>
      </c>
    </row>
    <row r="961" spans="1:17" x14ac:dyDescent="0.25">
      <c r="A961">
        <v>178</v>
      </c>
      <c r="B961">
        <v>14415</v>
      </c>
      <c r="C961">
        <v>107</v>
      </c>
      <c r="D961">
        <v>1280</v>
      </c>
      <c r="E961">
        <v>720</v>
      </c>
      <c r="F961">
        <v>1592264522</v>
      </c>
      <c r="G961" s="1">
        <f>DATE(1970,1,1) + (F961/86400)</f>
        <v>43997.987523148149</v>
      </c>
      <c r="H961" s="5" t="str">
        <f>TEXT(Table1[[#This Row],[Create_date]],"yyyy")</f>
        <v>2020</v>
      </c>
      <c r="I961" s="1" t="str">
        <f>TEXT(G961, "dddd")</f>
        <v>Monday</v>
      </c>
      <c r="J961" s="1" t="str">
        <f>TEXT(Table1[[#This Row],[Create_date]],"mmmm")</f>
        <v>June</v>
      </c>
      <c r="K961" s="3">
        <f>DATE(1970,1,1) + (F961/86400)</f>
        <v>43997.987523148149</v>
      </c>
      <c r="L961" s="2">
        <v>48</v>
      </c>
      <c r="M961" t="s">
        <v>985</v>
      </c>
      <c r="N961">
        <v>138584</v>
      </c>
      <c r="O961" t="str">
        <f>IF(N961&lt;=1000, "Very Low",
   IF(AND(N961&gt;1000, N961&lt;=10000), "Low",
      IF(AND(N961&gt;10000, N961&lt;=100000), "Medium",
         IF(AND(N961&gt;100000, N961&lt;=1000000), "High",
            IF(N961&gt;1000000, "Very High", "")
         )
      )
   )
)</f>
        <v>High</v>
      </c>
      <c r="P961" t="str">
        <f>IF(AND(HOUR(K961)&gt;=5, HOUR(K961)&lt;8), "Early Morning",
   IF(AND(HOUR(K961)&gt;=8, HOUR(K961)&lt;=11), "Morning",
      IF(AND(HOUR(K961)&gt;11, HOUR(K961)&lt;=12), "Late Morning",
         IF(AND(HOUR(K961)&gt;=12, HOUR(K961)&lt;13), "Afternoon",
            IF(AND(HOUR(K961)&gt;=13, HOUR(K961)&lt;=15), "Early Afternoon",
               IF(AND(HOUR(K961)&gt;=16, HOUR(K961)&lt;=17), "Late Afternoon",
                  IF(AND(HOUR(K961)&gt;=17, HOUR(K961)&lt;19), "Evening",
                     IF(AND(HOUR(K961)&gt;=19, HOUR(K961)&lt;=21), "Early Evening",
                        IF(OR(HOUR(K961)&gt;=22, HOUR(K961)&lt;5), "Night", "")
                     )
                  )
               )
            )
         )
      )
   )
)</f>
        <v>Night</v>
      </c>
      <c r="Q961" s="4" t="str">
        <f>IF(OR(WEEKDAY(G961,1)=1, WEEKDAY(G961,1)=7), "Weekend", "Weekday")</f>
        <v>Weekday</v>
      </c>
    </row>
    <row r="962" spans="1:17" x14ac:dyDescent="0.25">
      <c r="A962">
        <v>79</v>
      </c>
      <c r="B962">
        <v>8358</v>
      </c>
      <c r="C962">
        <v>894</v>
      </c>
      <c r="D962">
        <v>1280</v>
      </c>
      <c r="E962">
        <v>720</v>
      </c>
      <c r="F962">
        <v>1592233352</v>
      </c>
      <c r="G962" s="1">
        <f>DATE(1970,1,1) + (F962/86400)</f>
        <v>43997.626759259263</v>
      </c>
      <c r="H962" s="5" t="str">
        <f>TEXT(Table1[[#This Row],[Create_date]],"yyyy")</f>
        <v>2020</v>
      </c>
      <c r="I962" s="1" t="str">
        <f>TEXT(G962, "dddd")</f>
        <v>Monday</v>
      </c>
      <c r="J962" s="1" t="str">
        <f>TEXT(Table1[[#This Row],[Create_date]],"mmmm")</f>
        <v>June</v>
      </c>
      <c r="K962" s="3">
        <f>DATE(1970,1,1) + (F962/86400)</f>
        <v>43997.626759259263</v>
      </c>
      <c r="L962" s="2">
        <v>52</v>
      </c>
      <c r="M962" t="s">
        <v>986</v>
      </c>
      <c r="N962">
        <v>107250</v>
      </c>
      <c r="O962" t="str">
        <f>IF(N962&lt;=1000, "Very Low",
   IF(AND(N962&gt;1000, N962&lt;=10000), "Low",
      IF(AND(N962&gt;10000, N962&lt;=100000), "Medium",
         IF(AND(N962&gt;100000, N962&lt;=1000000), "High",
            IF(N962&gt;1000000, "Very High", "")
         )
      )
   )
)</f>
        <v>High</v>
      </c>
      <c r="P962" t="str">
        <f>IF(AND(HOUR(K962)&gt;=5, HOUR(K962)&lt;8), "Early Morning",
   IF(AND(HOUR(K962)&gt;=8, HOUR(K962)&lt;=11), "Morning",
      IF(AND(HOUR(K962)&gt;11, HOUR(K962)&lt;=12), "Late Morning",
         IF(AND(HOUR(K962)&gt;=12, HOUR(K962)&lt;13), "Afternoon",
            IF(AND(HOUR(K962)&gt;=13, HOUR(K962)&lt;=15), "Early Afternoon",
               IF(AND(HOUR(K962)&gt;=16, HOUR(K962)&lt;=17), "Late Afternoon",
                  IF(AND(HOUR(K962)&gt;=17, HOUR(K962)&lt;19), "Evening",
                     IF(AND(HOUR(K962)&gt;=19, HOUR(K962)&lt;=21), "Early Evening",
                        IF(OR(HOUR(K962)&gt;=22, HOUR(K962)&lt;5), "Night", "")
                     )
                  )
               )
            )
         )
      )
   )
)</f>
        <v>Early Afternoon</v>
      </c>
      <c r="Q962" s="4" t="str">
        <f>IF(OR(WEEKDAY(G962,1)=1, WEEKDAY(G962,1)=7), "Weekend", "Weekday")</f>
        <v>Weekday</v>
      </c>
    </row>
    <row r="963" spans="1:17" x14ac:dyDescent="0.25">
      <c r="A963">
        <v>24</v>
      </c>
      <c r="B963">
        <v>1539</v>
      </c>
      <c r="C963">
        <v>212</v>
      </c>
      <c r="D963">
        <v>1280</v>
      </c>
      <c r="E963">
        <v>720</v>
      </c>
      <c r="F963">
        <v>1592144230</v>
      </c>
      <c r="G963" s="1">
        <f>DATE(1970,1,1) + (F963/86400)</f>
        <v>43996.595254629632</v>
      </c>
      <c r="H963" s="5" t="str">
        <f>TEXT(Table1[[#This Row],[Create_date]],"yyyy")</f>
        <v>2020</v>
      </c>
      <c r="I963" s="1" t="str">
        <f>TEXT(G963, "dddd")</f>
        <v>Sunday</v>
      </c>
      <c r="J963" s="1" t="str">
        <f>TEXT(Table1[[#This Row],[Create_date]],"mmmm")</f>
        <v>June</v>
      </c>
      <c r="K963" s="3">
        <f>DATE(1970,1,1) + (F963/86400)</f>
        <v>43996.595254629632</v>
      </c>
      <c r="L963" s="2">
        <v>59</v>
      </c>
      <c r="M963" t="s">
        <v>987</v>
      </c>
      <c r="N963">
        <v>22910</v>
      </c>
      <c r="O963" t="str">
        <f>IF(N963&lt;=1000, "Very Low",
   IF(AND(N963&gt;1000, N963&lt;=10000), "Low",
      IF(AND(N963&gt;10000, N963&lt;=100000), "Medium",
         IF(AND(N963&gt;100000, N963&lt;=1000000), "High",
            IF(N963&gt;1000000, "Very High", "")
         )
      )
   )
)</f>
        <v>Medium</v>
      </c>
      <c r="P963" t="str">
        <f>IF(AND(HOUR(K963)&gt;=5, HOUR(K963)&lt;8), "Early Morning",
   IF(AND(HOUR(K963)&gt;=8, HOUR(K963)&lt;=11), "Morning",
      IF(AND(HOUR(K963)&gt;11, HOUR(K963)&lt;=12), "Late Morning",
         IF(AND(HOUR(K963)&gt;=12, HOUR(K963)&lt;13), "Afternoon",
            IF(AND(HOUR(K963)&gt;=13, HOUR(K963)&lt;=15), "Early Afternoon",
               IF(AND(HOUR(K963)&gt;=16, HOUR(K963)&lt;=17), "Late Afternoon",
                  IF(AND(HOUR(K963)&gt;=17, HOUR(K963)&lt;19), "Evening",
                     IF(AND(HOUR(K963)&gt;=19, HOUR(K963)&lt;=21), "Early Evening",
                        IF(OR(HOUR(K963)&gt;=22, HOUR(K963)&lt;5), "Night", "")
                     )
                  )
               )
            )
         )
      )
   )
)</f>
        <v>Early Afternoon</v>
      </c>
      <c r="Q963" s="4" t="str">
        <f>IF(OR(WEEKDAY(G963,1)=1, WEEKDAY(G963,1)=7), "Weekend", "Weekday")</f>
        <v>Weekend</v>
      </c>
    </row>
    <row r="964" spans="1:17" x14ac:dyDescent="0.25">
      <c r="A964">
        <v>9</v>
      </c>
      <c r="B964">
        <v>263</v>
      </c>
      <c r="C964">
        <v>4</v>
      </c>
      <c r="D964">
        <v>1280</v>
      </c>
      <c r="E964">
        <v>720</v>
      </c>
      <c r="F964">
        <v>1591988383</v>
      </c>
      <c r="G964" s="1">
        <f>DATE(1970,1,1) + (F964/86400)</f>
        <v>43994.791469907403</v>
      </c>
      <c r="H964" s="5" t="str">
        <f>TEXT(Table1[[#This Row],[Create_date]],"yyyy")</f>
        <v>2020</v>
      </c>
      <c r="I964" s="1" t="str">
        <f>TEXT(G964, "dddd")</f>
        <v>Friday</v>
      </c>
      <c r="J964" s="1" t="str">
        <f>TEXT(Table1[[#This Row],[Create_date]],"mmmm")</f>
        <v>June</v>
      </c>
      <c r="K964" s="3">
        <f>DATE(1970,1,1) + (F964/86400)</f>
        <v>43994.791469907403</v>
      </c>
      <c r="L964" s="2">
        <v>56</v>
      </c>
      <c r="M964" t="s">
        <v>988</v>
      </c>
      <c r="N964">
        <v>9878</v>
      </c>
      <c r="O964" t="str">
        <f>IF(N964&lt;=1000, "Very Low",
   IF(AND(N964&gt;1000, N964&lt;=10000), "Low",
      IF(AND(N964&gt;10000, N964&lt;=100000), "Medium",
         IF(AND(N964&gt;100000, N964&lt;=1000000), "High",
            IF(N964&gt;1000000, "Very High", "")
         )
      )
   )
)</f>
        <v>Low</v>
      </c>
      <c r="P964" t="str">
        <f>IF(AND(HOUR(K964)&gt;=5, HOUR(K964)&lt;8), "Early Morning",
   IF(AND(HOUR(K964)&gt;=8, HOUR(K964)&lt;=11), "Morning",
      IF(AND(HOUR(K964)&gt;11, HOUR(K964)&lt;=12), "Late Morning",
         IF(AND(HOUR(K964)&gt;=12, HOUR(K964)&lt;13), "Afternoon",
            IF(AND(HOUR(K964)&gt;=13, HOUR(K964)&lt;=15), "Early Afternoon",
               IF(AND(HOUR(K964)&gt;=16, HOUR(K964)&lt;=17), "Late Afternoon",
                  IF(AND(HOUR(K964)&gt;=17, HOUR(K964)&lt;19), "Evening",
                     IF(AND(HOUR(K964)&gt;=19, HOUR(K964)&lt;=21), "Early Evening",
                        IF(OR(HOUR(K964)&gt;=22, HOUR(K964)&lt;5), "Night", "")
                     )
                  )
               )
            )
         )
      )
   )
)</f>
        <v>Evening</v>
      </c>
      <c r="Q964" s="4" t="str">
        <f>IF(OR(WEEKDAY(G964,1)=1, WEEKDAY(G964,1)=7), "Weekend", "Weekday")</f>
        <v>Weekday</v>
      </c>
    </row>
    <row r="965" spans="1:17" x14ac:dyDescent="0.25">
      <c r="A965">
        <v>269</v>
      </c>
      <c r="B965">
        <v>7865</v>
      </c>
      <c r="C965">
        <v>757</v>
      </c>
      <c r="D965">
        <v>1280</v>
      </c>
      <c r="E965">
        <v>720</v>
      </c>
      <c r="F965">
        <v>1591978605</v>
      </c>
      <c r="G965" s="1">
        <f>DATE(1970,1,1) + (F965/86400)</f>
        <v>43994.678298611107</v>
      </c>
      <c r="H965" s="5" t="str">
        <f>TEXT(Table1[[#This Row],[Create_date]],"yyyy")</f>
        <v>2020</v>
      </c>
      <c r="I965" s="1" t="str">
        <f>TEXT(G965, "dddd")</f>
        <v>Friday</v>
      </c>
      <c r="J965" s="1" t="str">
        <f>TEXT(Table1[[#This Row],[Create_date]],"mmmm")</f>
        <v>June</v>
      </c>
      <c r="K965" s="3">
        <f>DATE(1970,1,1) + (F965/86400)</f>
        <v>43994.678298611107</v>
      </c>
      <c r="L965" s="2">
        <v>58</v>
      </c>
      <c r="M965" t="s">
        <v>989</v>
      </c>
      <c r="N965">
        <v>161571</v>
      </c>
      <c r="O965" t="str">
        <f>IF(N965&lt;=1000, "Very Low",
   IF(AND(N965&gt;1000, N965&lt;=10000), "Low",
      IF(AND(N965&gt;10000, N965&lt;=100000), "Medium",
         IF(AND(N965&gt;100000, N965&lt;=1000000), "High",
            IF(N965&gt;1000000, "Very High", "")
         )
      )
   )
)</f>
        <v>High</v>
      </c>
      <c r="P965" t="str">
        <f>IF(AND(HOUR(K965)&gt;=5, HOUR(K965)&lt;8), "Early Morning",
   IF(AND(HOUR(K965)&gt;=8, HOUR(K965)&lt;=11), "Morning",
      IF(AND(HOUR(K965)&gt;11, HOUR(K965)&lt;=12), "Late Morning",
         IF(AND(HOUR(K965)&gt;=12, HOUR(K965)&lt;13), "Afternoon",
            IF(AND(HOUR(K965)&gt;=13, HOUR(K965)&lt;=15), "Early Afternoon",
               IF(AND(HOUR(K965)&gt;=16, HOUR(K965)&lt;=17), "Late Afternoon",
                  IF(AND(HOUR(K965)&gt;=17, HOUR(K965)&lt;19), "Evening",
                     IF(AND(HOUR(K965)&gt;=19, HOUR(K965)&lt;=21), "Early Evening",
                        IF(OR(HOUR(K965)&gt;=22, HOUR(K965)&lt;5), "Night", "")
                     )
                  )
               )
            )
         )
      )
   )
)</f>
        <v>Late Afternoon</v>
      </c>
      <c r="Q965" s="4" t="str">
        <f>IF(OR(WEEKDAY(G965,1)=1, WEEKDAY(G965,1)=7), "Weekend", "Weekday")</f>
        <v>Weekday</v>
      </c>
    </row>
    <row r="966" spans="1:17" x14ac:dyDescent="0.25">
      <c r="A966">
        <v>6</v>
      </c>
      <c r="B966">
        <v>308</v>
      </c>
      <c r="C966">
        <v>20</v>
      </c>
      <c r="D966">
        <v>1280</v>
      </c>
      <c r="E966">
        <v>720</v>
      </c>
      <c r="F966">
        <v>1591913231</v>
      </c>
      <c r="G966" s="1">
        <f>DATE(1970,1,1) + (F966/86400)</f>
        <v>43993.921655092592</v>
      </c>
      <c r="H966" s="5" t="str">
        <f>TEXT(Table1[[#This Row],[Create_date]],"yyyy")</f>
        <v>2020</v>
      </c>
      <c r="I966" s="1" t="str">
        <f>TEXT(G966, "dddd")</f>
        <v>Thursday</v>
      </c>
      <c r="J966" s="1" t="str">
        <f>TEXT(Table1[[#This Row],[Create_date]],"mmmm")</f>
        <v>June</v>
      </c>
      <c r="K966" s="3">
        <f>DATE(1970,1,1) + (F966/86400)</f>
        <v>43993.921655092592</v>
      </c>
      <c r="L966" s="2">
        <v>14</v>
      </c>
      <c r="M966" t="s">
        <v>990</v>
      </c>
      <c r="N966">
        <v>11945</v>
      </c>
      <c r="O966" t="str">
        <f>IF(N966&lt;=1000, "Very Low",
   IF(AND(N966&gt;1000, N966&lt;=10000), "Low",
      IF(AND(N966&gt;10000, N966&lt;=100000), "Medium",
         IF(AND(N966&gt;100000, N966&lt;=1000000), "High",
            IF(N966&gt;1000000, "Very High", "")
         )
      )
   )
)</f>
        <v>Medium</v>
      </c>
      <c r="P966" t="str">
        <f>IF(AND(HOUR(K966)&gt;=5, HOUR(K966)&lt;8), "Early Morning",
   IF(AND(HOUR(K966)&gt;=8, HOUR(K966)&lt;=11), "Morning",
      IF(AND(HOUR(K966)&gt;11, HOUR(K966)&lt;=12), "Late Morning",
         IF(AND(HOUR(K966)&gt;=12, HOUR(K966)&lt;13), "Afternoon",
            IF(AND(HOUR(K966)&gt;=13, HOUR(K966)&lt;=15), "Early Afternoon",
               IF(AND(HOUR(K966)&gt;=16, HOUR(K966)&lt;=17), "Late Afternoon",
                  IF(AND(HOUR(K966)&gt;=17, HOUR(K966)&lt;19), "Evening",
                     IF(AND(HOUR(K966)&gt;=19, HOUR(K966)&lt;=21), "Early Evening",
                        IF(OR(HOUR(K966)&gt;=22, HOUR(K966)&lt;5), "Night", "")
                     )
                  )
               )
            )
         )
      )
   )
)</f>
        <v>Night</v>
      </c>
      <c r="Q966" s="4" t="str">
        <f>IF(OR(WEEKDAY(G966,1)=1, WEEKDAY(G966,1)=7), "Weekend", "Weekday")</f>
        <v>Weekday</v>
      </c>
    </row>
    <row r="967" spans="1:17" x14ac:dyDescent="0.25">
      <c r="A967">
        <v>7</v>
      </c>
      <c r="B967">
        <v>210</v>
      </c>
      <c r="C967">
        <v>3</v>
      </c>
      <c r="D967">
        <v>1280</v>
      </c>
      <c r="E967">
        <v>720</v>
      </c>
      <c r="F967">
        <v>1591892303</v>
      </c>
      <c r="G967" s="1">
        <f>DATE(1970,1,1) + (F967/86400)</f>
        <v>43993.679432870369</v>
      </c>
      <c r="H967" s="5" t="str">
        <f>TEXT(Table1[[#This Row],[Create_date]],"yyyy")</f>
        <v>2020</v>
      </c>
      <c r="I967" s="1" t="str">
        <f>TEXT(G967, "dddd")</f>
        <v>Thursday</v>
      </c>
      <c r="J967" s="1" t="str">
        <f>TEXT(Table1[[#This Row],[Create_date]],"mmmm")</f>
        <v>June</v>
      </c>
      <c r="K967" s="3">
        <f>DATE(1970,1,1) + (F967/86400)</f>
        <v>43993.679432870369</v>
      </c>
      <c r="L967" s="2">
        <v>50</v>
      </c>
      <c r="M967" t="s">
        <v>387</v>
      </c>
      <c r="N967">
        <v>12444</v>
      </c>
      <c r="O967" t="str">
        <f>IF(N967&lt;=1000, "Very Low",
   IF(AND(N967&gt;1000, N967&lt;=10000), "Low",
      IF(AND(N967&gt;10000, N967&lt;=100000), "Medium",
         IF(AND(N967&gt;100000, N967&lt;=1000000), "High",
            IF(N967&gt;1000000, "Very High", "")
         )
      )
   )
)</f>
        <v>Medium</v>
      </c>
      <c r="P967" t="str">
        <f>IF(AND(HOUR(K967)&gt;=5, HOUR(K967)&lt;8), "Early Morning",
   IF(AND(HOUR(K967)&gt;=8, HOUR(K967)&lt;=11), "Morning",
      IF(AND(HOUR(K967)&gt;11, HOUR(K967)&lt;=12), "Late Morning",
         IF(AND(HOUR(K967)&gt;=12, HOUR(K967)&lt;13), "Afternoon",
            IF(AND(HOUR(K967)&gt;=13, HOUR(K967)&lt;=15), "Early Afternoon",
               IF(AND(HOUR(K967)&gt;=16, HOUR(K967)&lt;=17), "Late Afternoon",
                  IF(AND(HOUR(K967)&gt;=17, HOUR(K967)&lt;19), "Evening",
                     IF(AND(HOUR(K967)&gt;=19, HOUR(K967)&lt;=21), "Early Evening",
                        IF(OR(HOUR(K967)&gt;=22, HOUR(K967)&lt;5), "Night", "")
                     )
                  )
               )
            )
         )
      )
   )
)</f>
        <v>Late Afternoon</v>
      </c>
      <c r="Q967" s="4" t="str">
        <f>IF(OR(WEEKDAY(G967,1)=1, WEEKDAY(G967,1)=7), "Weekend", "Weekday")</f>
        <v>Weekday</v>
      </c>
    </row>
    <row r="968" spans="1:17" x14ac:dyDescent="0.25">
      <c r="A968">
        <v>19</v>
      </c>
      <c r="B968">
        <v>496</v>
      </c>
      <c r="C968">
        <v>40</v>
      </c>
      <c r="D968">
        <v>1280</v>
      </c>
      <c r="E968">
        <v>720</v>
      </c>
      <c r="F968">
        <v>1591886648</v>
      </c>
      <c r="G968" s="1">
        <f>DATE(1970,1,1) + (F968/86400)</f>
        <v>43993.613981481481</v>
      </c>
      <c r="H968" s="5" t="str">
        <f>TEXT(Table1[[#This Row],[Create_date]],"yyyy")</f>
        <v>2020</v>
      </c>
      <c r="I968" s="1" t="str">
        <f>TEXT(G968, "dddd")</f>
        <v>Thursday</v>
      </c>
      <c r="J968" s="1" t="str">
        <f>TEXT(Table1[[#This Row],[Create_date]],"mmmm")</f>
        <v>June</v>
      </c>
      <c r="K968" s="3">
        <f>DATE(1970,1,1) + (F968/86400)</f>
        <v>43993.613981481481</v>
      </c>
      <c r="L968" s="2">
        <v>59</v>
      </c>
      <c r="M968" t="s">
        <v>388</v>
      </c>
      <c r="N968">
        <v>14852</v>
      </c>
      <c r="O968" t="str">
        <f>IF(N968&lt;=1000, "Very Low",
   IF(AND(N968&gt;1000, N968&lt;=10000), "Low",
      IF(AND(N968&gt;10000, N968&lt;=100000), "Medium",
         IF(AND(N968&gt;100000, N968&lt;=1000000), "High",
            IF(N968&gt;1000000, "Very High", "")
         )
      )
   )
)</f>
        <v>Medium</v>
      </c>
      <c r="P968" t="str">
        <f>IF(AND(HOUR(K968)&gt;=5, HOUR(K968)&lt;8), "Early Morning",
   IF(AND(HOUR(K968)&gt;=8, HOUR(K968)&lt;=11), "Morning",
      IF(AND(HOUR(K968)&gt;11, HOUR(K968)&lt;=12), "Late Morning",
         IF(AND(HOUR(K968)&gt;=12, HOUR(K968)&lt;13), "Afternoon",
            IF(AND(HOUR(K968)&gt;=13, HOUR(K968)&lt;=15), "Early Afternoon",
               IF(AND(HOUR(K968)&gt;=16, HOUR(K968)&lt;=17), "Late Afternoon",
                  IF(AND(HOUR(K968)&gt;=17, HOUR(K968)&lt;19), "Evening",
                     IF(AND(HOUR(K968)&gt;=19, HOUR(K968)&lt;=21), "Early Evening",
                        IF(OR(HOUR(K968)&gt;=22, HOUR(K968)&lt;5), "Night", "")
                     )
                  )
               )
            )
         )
      )
   )
)</f>
        <v>Early Afternoon</v>
      </c>
      <c r="Q968" s="4" t="str">
        <f>IF(OR(WEEKDAY(G968,1)=1, WEEKDAY(G968,1)=7), "Weekend", "Weekday")</f>
        <v>Weekday</v>
      </c>
    </row>
    <row r="969" spans="1:17" x14ac:dyDescent="0.25">
      <c r="A969">
        <v>110</v>
      </c>
      <c r="B969">
        <v>12507</v>
      </c>
      <c r="C969">
        <v>2040</v>
      </c>
      <c r="D969">
        <v>1280</v>
      </c>
      <c r="E969">
        <v>720</v>
      </c>
      <c r="F969">
        <v>1591814262</v>
      </c>
      <c r="G969" s="1">
        <f>DATE(1970,1,1) + (F969/86400)</f>
        <v>43992.776180555556</v>
      </c>
      <c r="H969" s="5" t="str">
        <f>TEXT(Table1[[#This Row],[Create_date]],"yyyy")</f>
        <v>2020</v>
      </c>
      <c r="I969" s="1" t="str">
        <f>TEXT(G969, "dddd")</f>
        <v>Wednesday</v>
      </c>
      <c r="J969" s="1" t="str">
        <f>TEXT(Table1[[#This Row],[Create_date]],"mmmm")</f>
        <v>June</v>
      </c>
      <c r="K969" s="3">
        <f>DATE(1970,1,1) + (F969/86400)</f>
        <v>43992.776180555556</v>
      </c>
      <c r="L969" s="2">
        <v>58</v>
      </c>
      <c r="M969" t="s">
        <v>991</v>
      </c>
      <c r="N969">
        <v>109984</v>
      </c>
      <c r="O969" t="str">
        <f>IF(N969&lt;=1000, "Very Low",
   IF(AND(N969&gt;1000, N969&lt;=10000), "Low",
      IF(AND(N969&gt;10000, N969&lt;=100000), "Medium",
         IF(AND(N969&gt;100000, N969&lt;=1000000), "High",
            IF(N969&gt;1000000, "Very High", "")
         )
      )
   )
)</f>
        <v>High</v>
      </c>
      <c r="P969" t="str">
        <f>IF(AND(HOUR(K969)&gt;=5, HOUR(K969)&lt;8), "Early Morning",
   IF(AND(HOUR(K969)&gt;=8, HOUR(K969)&lt;=11), "Morning",
      IF(AND(HOUR(K969)&gt;11, HOUR(K969)&lt;=12), "Late Morning",
         IF(AND(HOUR(K969)&gt;=12, HOUR(K969)&lt;13), "Afternoon",
            IF(AND(HOUR(K969)&gt;=13, HOUR(K969)&lt;=15), "Early Afternoon",
               IF(AND(HOUR(K969)&gt;=16, HOUR(K969)&lt;=17), "Late Afternoon",
                  IF(AND(HOUR(K969)&gt;=17, HOUR(K969)&lt;19), "Evening",
                     IF(AND(HOUR(K969)&gt;=19, HOUR(K969)&lt;=21), "Early Evening",
                        IF(OR(HOUR(K969)&gt;=22, HOUR(K969)&lt;5), "Night", "")
                     )
                  )
               )
            )
         )
      )
   )
)</f>
        <v>Evening</v>
      </c>
      <c r="Q969" s="4" t="str">
        <f>IF(OR(WEEKDAY(G969,1)=1, WEEKDAY(G969,1)=7), "Weekend", "Weekday")</f>
        <v>Weekday</v>
      </c>
    </row>
    <row r="970" spans="1:17" x14ac:dyDescent="0.25">
      <c r="A970">
        <v>8</v>
      </c>
      <c r="B970">
        <v>1132</v>
      </c>
      <c r="C970">
        <v>102</v>
      </c>
      <c r="D970">
        <v>1280</v>
      </c>
      <c r="E970">
        <v>720</v>
      </c>
      <c r="F970">
        <v>1591744288</v>
      </c>
      <c r="G970" s="1">
        <f>DATE(1970,1,1) + (F970/86400)</f>
        <v>43991.966296296298</v>
      </c>
      <c r="H970" s="5" t="str">
        <f>TEXT(Table1[[#This Row],[Create_date]],"yyyy")</f>
        <v>2020</v>
      </c>
      <c r="I970" s="1" t="str">
        <f>TEXT(G970, "dddd")</f>
        <v>Tuesday</v>
      </c>
      <c r="J970" s="1" t="str">
        <f>TEXT(Table1[[#This Row],[Create_date]],"mmmm")</f>
        <v>June</v>
      </c>
      <c r="K970" s="3">
        <f>DATE(1970,1,1) + (F970/86400)</f>
        <v>43991.966296296298</v>
      </c>
      <c r="L970" s="2">
        <v>11</v>
      </c>
      <c r="M970" t="s">
        <v>992</v>
      </c>
      <c r="N970">
        <v>28721</v>
      </c>
      <c r="O970" t="str">
        <f>IF(N970&lt;=1000, "Very Low",
   IF(AND(N970&gt;1000, N970&lt;=10000), "Low",
      IF(AND(N970&gt;10000, N970&lt;=100000), "Medium",
         IF(AND(N970&gt;100000, N970&lt;=1000000), "High",
            IF(N970&gt;1000000, "Very High", "")
         )
      )
   )
)</f>
        <v>Medium</v>
      </c>
      <c r="P970" t="str">
        <f>IF(AND(HOUR(K970)&gt;=5, HOUR(K970)&lt;8), "Early Morning",
   IF(AND(HOUR(K970)&gt;=8, HOUR(K970)&lt;=11), "Morning",
      IF(AND(HOUR(K970)&gt;11, HOUR(K970)&lt;=12), "Late Morning",
         IF(AND(HOUR(K970)&gt;=12, HOUR(K970)&lt;13), "Afternoon",
            IF(AND(HOUR(K970)&gt;=13, HOUR(K970)&lt;=15), "Early Afternoon",
               IF(AND(HOUR(K970)&gt;=16, HOUR(K970)&lt;=17), "Late Afternoon",
                  IF(AND(HOUR(K970)&gt;=17, HOUR(K970)&lt;19), "Evening",
                     IF(AND(HOUR(K970)&gt;=19, HOUR(K970)&lt;=21), "Early Evening",
                        IF(OR(HOUR(K970)&gt;=22, HOUR(K970)&lt;5), "Night", "")
                     )
                  )
               )
            )
         )
      )
   )
)</f>
        <v>Night</v>
      </c>
      <c r="Q970" s="4" t="str">
        <f>IF(OR(WEEKDAY(G970,1)=1, WEEKDAY(G970,1)=7), "Weekend", "Weekday")</f>
        <v>Weekday</v>
      </c>
    </row>
    <row r="971" spans="1:17" x14ac:dyDescent="0.25">
      <c r="A971">
        <v>5</v>
      </c>
      <c r="B971">
        <v>863</v>
      </c>
      <c r="C971">
        <v>27</v>
      </c>
      <c r="D971">
        <v>1280</v>
      </c>
      <c r="E971">
        <v>720</v>
      </c>
      <c r="F971">
        <v>1591723359</v>
      </c>
      <c r="G971" s="1">
        <f>DATE(1970,1,1) + (F971/86400)</f>
        <v>43991.724062499998</v>
      </c>
      <c r="H971" s="5" t="str">
        <f>TEXT(Table1[[#This Row],[Create_date]],"yyyy")</f>
        <v>2020</v>
      </c>
      <c r="I971" s="1" t="str">
        <f>TEXT(G971, "dddd")</f>
        <v>Tuesday</v>
      </c>
      <c r="J971" s="1" t="str">
        <f>TEXT(Table1[[#This Row],[Create_date]],"mmmm")</f>
        <v>June</v>
      </c>
      <c r="K971" s="3">
        <f>DATE(1970,1,1) + (F971/86400)</f>
        <v>43991.724062499998</v>
      </c>
      <c r="L971" s="2">
        <v>52</v>
      </c>
      <c r="M971" t="s">
        <v>993</v>
      </c>
      <c r="N971">
        <v>26439</v>
      </c>
      <c r="O971" t="str">
        <f>IF(N971&lt;=1000, "Very Low",
   IF(AND(N971&gt;1000, N971&lt;=10000), "Low",
      IF(AND(N971&gt;10000, N971&lt;=100000), "Medium",
         IF(AND(N971&gt;100000, N971&lt;=1000000), "High",
            IF(N971&gt;1000000, "Very High", "")
         )
      )
   )
)</f>
        <v>Medium</v>
      </c>
      <c r="P971" t="str">
        <f>IF(AND(HOUR(K971)&gt;=5, HOUR(K971)&lt;8), "Early Morning",
   IF(AND(HOUR(K971)&gt;=8, HOUR(K971)&lt;=11), "Morning",
      IF(AND(HOUR(K971)&gt;11, HOUR(K971)&lt;=12), "Late Morning",
         IF(AND(HOUR(K971)&gt;=12, HOUR(K971)&lt;13), "Afternoon",
            IF(AND(HOUR(K971)&gt;=13, HOUR(K971)&lt;=15), "Early Afternoon",
               IF(AND(HOUR(K971)&gt;=16, HOUR(K971)&lt;=17), "Late Afternoon",
                  IF(AND(HOUR(K971)&gt;=17, HOUR(K971)&lt;19), "Evening",
                     IF(AND(HOUR(K971)&gt;=19, HOUR(K971)&lt;=21), "Early Evening",
                        IF(OR(HOUR(K971)&gt;=22, HOUR(K971)&lt;5), "Night", "")
                     )
                  )
               )
            )
         )
      )
   )
)</f>
        <v>Late Afternoon</v>
      </c>
      <c r="Q971" s="4" t="str">
        <f>IF(OR(WEEKDAY(G971,1)=1, WEEKDAY(G971,1)=7), "Weekend", "Weekday")</f>
        <v>Weekday</v>
      </c>
    </row>
    <row r="972" spans="1:17" x14ac:dyDescent="0.25">
      <c r="A972">
        <v>1377</v>
      </c>
      <c r="B972">
        <v>118714</v>
      </c>
      <c r="C972">
        <v>3744</v>
      </c>
      <c r="D972">
        <v>1280</v>
      </c>
      <c r="E972">
        <v>720</v>
      </c>
      <c r="F972">
        <v>1591718418</v>
      </c>
      <c r="G972" s="1">
        <f>DATE(1970,1,1) + (F972/86400)</f>
        <v>43991.666874999995</v>
      </c>
      <c r="H972" s="5" t="str">
        <f>TEXT(Table1[[#This Row],[Create_date]],"yyyy")</f>
        <v>2020</v>
      </c>
      <c r="I972" s="1" t="str">
        <f>TEXT(G972, "dddd")</f>
        <v>Tuesday</v>
      </c>
      <c r="J972" s="1" t="str">
        <f>TEXT(Table1[[#This Row],[Create_date]],"mmmm")</f>
        <v>June</v>
      </c>
      <c r="K972" s="3">
        <f>DATE(1970,1,1) + (F972/86400)</f>
        <v>43991.666874999995</v>
      </c>
      <c r="L972" s="2">
        <v>58</v>
      </c>
      <c r="M972" t="s">
        <v>389</v>
      </c>
      <c r="N972">
        <v>1042787</v>
      </c>
      <c r="O972" t="str">
        <f>IF(N972&lt;=1000, "Very Low",
   IF(AND(N972&gt;1000, N972&lt;=10000), "Low",
      IF(AND(N972&gt;10000, N972&lt;=100000), "Medium",
         IF(AND(N972&gt;100000, N972&lt;=1000000), "High",
            IF(N972&gt;1000000, "Very High", "")
         )
      )
   )
)</f>
        <v>Very High</v>
      </c>
      <c r="P972" t="str">
        <f>IF(AND(HOUR(K972)&gt;=5, HOUR(K972)&lt;8), "Early Morning",
   IF(AND(HOUR(K972)&gt;=8, HOUR(K972)&lt;=11), "Morning",
      IF(AND(HOUR(K972)&gt;11, HOUR(K972)&lt;=12), "Late Morning",
         IF(AND(HOUR(K972)&gt;=12, HOUR(K972)&lt;13), "Afternoon",
            IF(AND(HOUR(K972)&gt;=13, HOUR(K972)&lt;=15), "Early Afternoon",
               IF(AND(HOUR(K972)&gt;=16, HOUR(K972)&lt;=17), "Late Afternoon",
                  IF(AND(HOUR(K972)&gt;=17, HOUR(K972)&lt;19), "Evening",
                     IF(AND(HOUR(K972)&gt;=19, HOUR(K972)&lt;=21), "Early Evening",
                        IF(OR(HOUR(K972)&gt;=22, HOUR(K972)&lt;5), "Night", "")
                     )
                  )
               )
            )
         )
      )
   )
)</f>
        <v>Late Afternoon</v>
      </c>
      <c r="Q972" s="4" t="str">
        <f>IF(OR(WEEKDAY(G972,1)=1, WEEKDAY(G972,1)=7), "Weekend", "Weekday")</f>
        <v>Weekday</v>
      </c>
    </row>
    <row r="973" spans="1:17" x14ac:dyDescent="0.25">
      <c r="A973">
        <v>15</v>
      </c>
      <c r="B973">
        <v>549</v>
      </c>
      <c r="C973">
        <v>28</v>
      </c>
      <c r="D973">
        <v>1280</v>
      </c>
      <c r="E973">
        <v>720</v>
      </c>
      <c r="F973">
        <v>1591715503</v>
      </c>
      <c r="G973" s="1">
        <f>DATE(1970,1,1) + (F973/86400)</f>
        <v>43991.633136574077</v>
      </c>
      <c r="H973" s="5" t="str">
        <f>TEXT(Table1[[#This Row],[Create_date]],"yyyy")</f>
        <v>2020</v>
      </c>
      <c r="I973" s="1" t="str">
        <f>TEXT(G973, "dddd")</f>
        <v>Tuesday</v>
      </c>
      <c r="J973" s="1" t="str">
        <f>TEXT(Table1[[#This Row],[Create_date]],"mmmm")</f>
        <v>June</v>
      </c>
      <c r="K973" s="3">
        <f>DATE(1970,1,1) + (F973/86400)</f>
        <v>43991.633136574077</v>
      </c>
      <c r="L973" s="2">
        <v>5</v>
      </c>
      <c r="M973" t="s">
        <v>994</v>
      </c>
      <c r="N973">
        <v>79955</v>
      </c>
      <c r="O973" t="str">
        <f>IF(N973&lt;=1000, "Very Low",
   IF(AND(N973&gt;1000, N973&lt;=10000), "Low",
      IF(AND(N973&gt;10000, N973&lt;=100000), "Medium",
         IF(AND(N973&gt;100000, N973&lt;=1000000), "High",
            IF(N973&gt;1000000, "Very High", "")
         )
      )
   )
)</f>
        <v>Medium</v>
      </c>
      <c r="P973" t="str">
        <f>IF(AND(HOUR(K973)&gt;=5, HOUR(K973)&lt;8), "Early Morning",
   IF(AND(HOUR(K973)&gt;=8, HOUR(K973)&lt;=11), "Morning",
      IF(AND(HOUR(K973)&gt;11, HOUR(K973)&lt;=12), "Late Morning",
         IF(AND(HOUR(K973)&gt;=12, HOUR(K973)&lt;13), "Afternoon",
            IF(AND(HOUR(K973)&gt;=13, HOUR(K973)&lt;=15), "Early Afternoon",
               IF(AND(HOUR(K973)&gt;=16, HOUR(K973)&lt;=17), "Late Afternoon",
                  IF(AND(HOUR(K973)&gt;=17, HOUR(K973)&lt;19), "Evening",
                     IF(AND(HOUR(K973)&gt;=19, HOUR(K973)&lt;=21), "Early Evening",
                        IF(OR(HOUR(K973)&gt;=22, HOUR(K973)&lt;5), "Night", "")
                     )
                  )
               )
            )
         )
      )
   )
)</f>
        <v>Early Afternoon</v>
      </c>
      <c r="Q973" s="4" t="str">
        <f>IF(OR(WEEKDAY(G973,1)=1, WEEKDAY(G973,1)=7), "Weekend", "Weekday")</f>
        <v>Weekday</v>
      </c>
    </row>
    <row r="974" spans="1:17" x14ac:dyDescent="0.25">
      <c r="A974">
        <v>13</v>
      </c>
      <c r="B974">
        <v>276</v>
      </c>
      <c r="C974">
        <v>11</v>
      </c>
      <c r="D974">
        <v>1280</v>
      </c>
      <c r="E974">
        <v>720</v>
      </c>
      <c r="F974">
        <v>1591714488</v>
      </c>
      <c r="G974" s="1">
        <f>DATE(1970,1,1) + (F974/86400)</f>
        <v>43991.621388888889</v>
      </c>
      <c r="H974" s="5" t="str">
        <f>TEXT(Table1[[#This Row],[Create_date]],"yyyy")</f>
        <v>2020</v>
      </c>
      <c r="I974" s="1" t="str">
        <f>TEXT(G974, "dddd")</f>
        <v>Tuesday</v>
      </c>
      <c r="J974" s="1" t="str">
        <f>TEXT(Table1[[#This Row],[Create_date]],"mmmm")</f>
        <v>June</v>
      </c>
      <c r="K974" s="3">
        <f>DATE(1970,1,1) + (F974/86400)</f>
        <v>43991.621388888889</v>
      </c>
      <c r="L974" s="2">
        <v>9</v>
      </c>
      <c r="M974" t="s">
        <v>995</v>
      </c>
      <c r="N974">
        <v>14936</v>
      </c>
      <c r="O974" t="str">
        <f>IF(N974&lt;=1000, "Very Low",
   IF(AND(N974&gt;1000, N974&lt;=10000), "Low",
      IF(AND(N974&gt;10000, N974&lt;=100000), "Medium",
         IF(AND(N974&gt;100000, N974&lt;=1000000), "High",
            IF(N974&gt;1000000, "Very High", "")
         )
      )
   )
)</f>
        <v>Medium</v>
      </c>
      <c r="P974" t="str">
        <f>IF(AND(HOUR(K974)&gt;=5, HOUR(K974)&lt;8), "Early Morning",
   IF(AND(HOUR(K974)&gt;=8, HOUR(K974)&lt;=11), "Morning",
      IF(AND(HOUR(K974)&gt;11, HOUR(K974)&lt;=12), "Late Morning",
         IF(AND(HOUR(K974)&gt;=12, HOUR(K974)&lt;13), "Afternoon",
            IF(AND(HOUR(K974)&gt;=13, HOUR(K974)&lt;=15), "Early Afternoon",
               IF(AND(HOUR(K974)&gt;=16, HOUR(K974)&lt;=17), "Late Afternoon",
                  IF(AND(HOUR(K974)&gt;=17, HOUR(K974)&lt;19), "Evening",
                     IF(AND(HOUR(K974)&gt;=19, HOUR(K974)&lt;=21), "Early Evening",
                        IF(OR(HOUR(K974)&gt;=22, HOUR(K974)&lt;5), "Night", "")
                     )
                  )
               )
            )
         )
      )
   )
)</f>
        <v>Early Afternoon</v>
      </c>
      <c r="Q974" s="4" t="str">
        <f>IF(OR(WEEKDAY(G974,1)=1, WEEKDAY(G974,1)=7), "Weekend", "Weekday")</f>
        <v>Weekday</v>
      </c>
    </row>
    <row r="975" spans="1:17" x14ac:dyDescent="0.25">
      <c r="A975">
        <v>9</v>
      </c>
      <c r="B975">
        <v>574</v>
      </c>
      <c r="C975">
        <v>35</v>
      </c>
      <c r="D975">
        <v>1280</v>
      </c>
      <c r="E975">
        <v>720</v>
      </c>
      <c r="F975">
        <v>1591637716</v>
      </c>
      <c r="G975" s="1">
        <f>DATE(1970,1,1) + (F975/86400)</f>
        <v>43990.732824074075</v>
      </c>
      <c r="H975" s="5" t="str">
        <f>TEXT(Table1[[#This Row],[Create_date]],"yyyy")</f>
        <v>2020</v>
      </c>
      <c r="I975" s="1" t="str">
        <f>TEXT(G975, "dddd")</f>
        <v>Monday</v>
      </c>
      <c r="J975" s="1" t="str">
        <f>TEXT(Table1[[#This Row],[Create_date]],"mmmm")</f>
        <v>June</v>
      </c>
      <c r="K975" s="3">
        <f>DATE(1970,1,1) + (F975/86400)</f>
        <v>43990.732824074075</v>
      </c>
      <c r="L975" s="2">
        <v>59</v>
      </c>
      <c r="M975" t="s">
        <v>390</v>
      </c>
      <c r="N975">
        <v>14455</v>
      </c>
      <c r="O975" t="str">
        <f>IF(N975&lt;=1000, "Very Low",
   IF(AND(N975&gt;1000, N975&lt;=10000), "Low",
      IF(AND(N975&gt;10000, N975&lt;=100000), "Medium",
         IF(AND(N975&gt;100000, N975&lt;=1000000), "High",
            IF(N975&gt;1000000, "Very High", "")
         )
      )
   )
)</f>
        <v>Medium</v>
      </c>
      <c r="P975" t="str">
        <f>IF(AND(HOUR(K975)&gt;=5, HOUR(K975)&lt;8), "Early Morning",
   IF(AND(HOUR(K975)&gt;=8, HOUR(K975)&lt;=11), "Morning",
      IF(AND(HOUR(K975)&gt;11, HOUR(K975)&lt;=12), "Late Morning",
         IF(AND(HOUR(K975)&gt;=12, HOUR(K975)&lt;13), "Afternoon",
            IF(AND(HOUR(K975)&gt;=13, HOUR(K975)&lt;=15), "Early Afternoon",
               IF(AND(HOUR(K975)&gt;=16, HOUR(K975)&lt;=17), "Late Afternoon",
                  IF(AND(HOUR(K975)&gt;=17, HOUR(K975)&lt;19), "Evening",
                     IF(AND(HOUR(K975)&gt;=19, HOUR(K975)&lt;=21), "Early Evening",
                        IF(OR(HOUR(K975)&gt;=22, HOUR(K975)&lt;5), "Night", "")
                     )
                  )
               )
            )
         )
      )
   )
)</f>
        <v>Late Afternoon</v>
      </c>
      <c r="Q975" s="4" t="str">
        <f>IF(OR(WEEKDAY(G975,1)=1, WEEKDAY(G975,1)=7), "Weekend", "Weekday")</f>
        <v>Weekday</v>
      </c>
    </row>
    <row r="976" spans="1:17" x14ac:dyDescent="0.25">
      <c r="A976">
        <v>16</v>
      </c>
      <c r="B976">
        <v>626</v>
      </c>
      <c r="C976">
        <v>23</v>
      </c>
      <c r="D976">
        <v>1280</v>
      </c>
      <c r="E976">
        <v>720</v>
      </c>
      <c r="F976">
        <v>1591633224</v>
      </c>
      <c r="G976" s="1">
        <f>DATE(1970,1,1) + (F976/86400)</f>
        <v>43990.680833333332</v>
      </c>
      <c r="H976" s="5" t="str">
        <f>TEXT(Table1[[#This Row],[Create_date]],"yyyy")</f>
        <v>2020</v>
      </c>
      <c r="I976" s="1" t="str">
        <f>TEXT(G976, "dddd")</f>
        <v>Monday</v>
      </c>
      <c r="J976" s="1" t="str">
        <f>TEXT(Table1[[#This Row],[Create_date]],"mmmm")</f>
        <v>June</v>
      </c>
      <c r="K976" s="3">
        <f>DATE(1970,1,1) + (F976/86400)</f>
        <v>43990.680833333332</v>
      </c>
      <c r="L976" s="2">
        <v>20</v>
      </c>
      <c r="M976" t="s">
        <v>1014</v>
      </c>
      <c r="N976">
        <v>11631</v>
      </c>
      <c r="O976" t="str">
        <f>IF(N976&lt;=1000, "Very Low",
   IF(AND(N976&gt;1000, N976&lt;=10000), "Low",
      IF(AND(N976&gt;10000, N976&lt;=100000), "Medium",
         IF(AND(N976&gt;100000, N976&lt;=1000000), "High",
            IF(N976&gt;1000000, "Very High", "")
         )
      )
   )
)</f>
        <v>Medium</v>
      </c>
      <c r="P976" t="str">
        <f>IF(AND(HOUR(K976)&gt;=5, HOUR(K976)&lt;8), "Early Morning",
   IF(AND(HOUR(K976)&gt;=8, HOUR(K976)&lt;=11), "Morning",
      IF(AND(HOUR(K976)&gt;11, HOUR(K976)&lt;=12), "Late Morning",
         IF(AND(HOUR(K976)&gt;=12, HOUR(K976)&lt;13), "Afternoon",
            IF(AND(HOUR(K976)&gt;=13, HOUR(K976)&lt;=15), "Early Afternoon",
               IF(AND(HOUR(K976)&gt;=16, HOUR(K976)&lt;=17), "Late Afternoon",
                  IF(AND(HOUR(K976)&gt;=17, HOUR(K976)&lt;19), "Evening",
                     IF(AND(HOUR(K976)&gt;=19, HOUR(K976)&lt;=21), "Early Evening",
                        IF(OR(HOUR(K976)&gt;=22, HOUR(K976)&lt;5), "Night", "")
                     )
                  )
               )
            )
         )
      )
   )
)</f>
        <v>Late Afternoon</v>
      </c>
      <c r="Q976" s="4" t="str">
        <f>IF(OR(WEEKDAY(G976,1)=1, WEEKDAY(G976,1)=7), "Weekend", "Weekday")</f>
        <v>Weekday</v>
      </c>
    </row>
    <row r="977" spans="1:17" x14ac:dyDescent="0.25">
      <c r="A977">
        <v>3</v>
      </c>
      <c r="B977">
        <v>230</v>
      </c>
      <c r="C977">
        <v>5</v>
      </c>
      <c r="D977">
        <v>1280</v>
      </c>
      <c r="E977">
        <v>720</v>
      </c>
      <c r="F977">
        <v>1591475950</v>
      </c>
      <c r="G977" s="1">
        <f>DATE(1970,1,1) + (F977/86400)</f>
        <v>43988.860532407409</v>
      </c>
      <c r="H977" s="5" t="str">
        <f>TEXT(Table1[[#This Row],[Create_date]],"yyyy")</f>
        <v>2020</v>
      </c>
      <c r="I977" s="1" t="str">
        <f>TEXT(G977, "dddd")</f>
        <v>Saturday</v>
      </c>
      <c r="J977" s="1" t="str">
        <f>TEXT(Table1[[#This Row],[Create_date]],"mmmm")</f>
        <v>June</v>
      </c>
      <c r="K977" s="3">
        <f>DATE(1970,1,1) + (F977/86400)</f>
        <v>43988.860532407409</v>
      </c>
      <c r="L977" s="2">
        <v>59</v>
      </c>
      <c r="M977" t="s">
        <v>391</v>
      </c>
      <c r="N977">
        <v>9745</v>
      </c>
      <c r="O977" t="str">
        <f>IF(N977&lt;=1000, "Very Low",
   IF(AND(N977&gt;1000, N977&lt;=10000), "Low",
      IF(AND(N977&gt;10000, N977&lt;=100000), "Medium",
         IF(AND(N977&gt;100000, N977&lt;=1000000), "High",
            IF(N977&gt;1000000, "Very High", "")
         )
      )
   )
)</f>
        <v>Low</v>
      </c>
      <c r="P977" t="str">
        <f>IF(AND(HOUR(K977)&gt;=5, HOUR(K977)&lt;8), "Early Morning",
   IF(AND(HOUR(K977)&gt;=8, HOUR(K977)&lt;=11), "Morning",
      IF(AND(HOUR(K977)&gt;11, HOUR(K977)&lt;=12), "Late Morning",
         IF(AND(HOUR(K977)&gt;=12, HOUR(K977)&lt;13), "Afternoon",
            IF(AND(HOUR(K977)&gt;=13, HOUR(K977)&lt;=15), "Early Afternoon",
               IF(AND(HOUR(K977)&gt;=16, HOUR(K977)&lt;=17), "Late Afternoon",
                  IF(AND(HOUR(K977)&gt;=17, HOUR(K977)&lt;19), "Evening",
                     IF(AND(HOUR(K977)&gt;=19, HOUR(K977)&lt;=21), "Early Evening",
                        IF(OR(HOUR(K977)&gt;=22, HOUR(K977)&lt;5), "Night", "")
                     )
                  )
               )
            )
         )
      )
   )
)</f>
        <v>Early Evening</v>
      </c>
      <c r="Q977" s="4" t="str">
        <f>IF(OR(WEEKDAY(G977,1)=1, WEEKDAY(G977,1)=7), "Weekend", "Weekday")</f>
        <v>Weekend</v>
      </c>
    </row>
    <row r="978" spans="1:17" x14ac:dyDescent="0.25">
      <c r="A978">
        <v>14</v>
      </c>
      <c r="B978">
        <v>317</v>
      </c>
      <c r="C978">
        <v>6</v>
      </c>
      <c r="D978">
        <v>1280</v>
      </c>
      <c r="E978">
        <v>720</v>
      </c>
      <c r="F978">
        <v>1591475258</v>
      </c>
      <c r="G978" s="1">
        <f>DATE(1970,1,1) + (F978/86400)</f>
        <v>43988.852523148147</v>
      </c>
      <c r="H978" s="5" t="str">
        <f>TEXT(Table1[[#This Row],[Create_date]],"yyyy")</f>
        <v>2020</v>
      </c>
      <c r="I978" s="1" t="str">
        <f>TEXT(G978, "dddd")</f>
        <v>Saturday</v>
      </c>
      <c r="J978" s="1" t="str">
        <f>TEXT(Table1[[#This Row],[Create_date]],"mmmm")</f>
        <v>June</v>
      </c>
      <c r="K978" s="3">
        <f>DATE(1970,1,1) + (F978/86400)</f>
        <v>43988.852523148147</v>
      </c>
      <c r="L978" s="2">
        <v>32</v>
      </c>
      <c r="M978" t="s">
        <v>392</v>
      </c>
      <c r="N978">
        <v>8238</v>
      </c>
      <c r="O978" t="str">
        <f>IF(N978&lt;=1000, "Very Low",
   IF(AND(N978&gt;1000, N978&lt;=10000), "Low",
      IF(AND(N978&gt;10000, N978&lt;=100000), "Medium",
         IF(AND(N978&gt;100000, N978&lt;=1000000), "High",
            IF(N978&gt;1000000, "Very High", "")
         )
      )
   )
)</f>
        <v>Low</v>
      </c>
      <c r="P978" t="str">
        <f>IF(AND(HOUR(K978)&gt;=5, HOUR(K978)&lt;8), "Early Morning",
   IF(AND(HOUR(K978)&gt;=8, HOUR(K978)&lt;=11), "Morning",
      IF(AND(HOUR(K978)&gt;11, HOUR(K978)&lt;=12), "Late Morning",
         IF(AND(HOUR(K978)&gt;=12, HOUR(K978)&lt;13), "Afternoon",
            IF(AND(HOUR(K978)&gt;=13, HOUR(K978)&lt;=15), "Early Afternoon",
               IF(AND(HOUR(K978)&gt;=16, HOUR(K978)&lt;=17), "Late Afternoon",
                  IF(AND(HOUR(K978)&gt;=17, HOUR(K978)&lt;19), "Evening",
                     IF(AND(HOUR(K978)&gt;=19, HOUR(K978)&lt;=21), "Early Evening",
                        IF(OR(HOUR(K978)&gt;=22, HOUR(K978)&lt;5), "Night", "")
                     )
                  )
               )
            )
         )
      )
   )
)</f>
        <v>Early Evening</v>
      </c>
      <c r="Q978" s="4" t="str">
        <f>IF(OR(WEEKDAY(G978,1)=1, WEEKDAY(G978,1)=7), "Weekend", "Weekday")</f>
        <v>Weekend</v>
      </c>
    </row>
    <row r="979" spans="1:17" x14ac:dyDescent="0.25">
      <c r="A979">
        <v>1</v>
      </c>
      <c r="B979">
        <v>255</v>
      </c>
      <c r="C979">
        <v>21</v>
      </c>
      <c r="D979">
        <v>1280</v>
      </c>
      <c r="E979">
        <v>720</v>
      </c>
      <c r="F979">
        <v>1591474946</v>
      </c>
      <c r="G979" s="1">
        <f>DATE(1970,1,1) + (F979/86400)</f>
        <v>43988.848912037036</v>
      </c>
      <c r="H979" s="5" t="str">
        <f>TEXT(Table1[[#This Row],[Create_date]],"yyyy")</f>
        <v>2020</v>
      </c>
      <c r="I979" s="1" t="str">
        <f>TEXT(G979, "dddd")</f>
        <v>Saturday</v>
      </c>
      <c r="J979" s="1" t="str">
        <f>TEXT(Table1[[#This Row],[Create_date]],"mmmm")</f>
        <v>June</v>
      </c>
      <c r="K979" s="3">
        <f>DATE(1970,1,1) + (F979/86400)</f>
        <v>43988.848912037036</v>
      </c>
      <c r="L979" s="2">
        <v>10</v>
      </c>
      <c r="M979" t="s">
        <v>996</v>
      </c>
      <c r="N979">
        <v>9555</v>
      </c>
      <c r="O979" t="str">
        <f>IF(N979&lt;=1000, "Very Low",
   IF(AND(N979&gt;1000, N979&lt;=10000), "Low",
      IF(AND(N979&gt;10000, N979&lt;=100000), "Medium",
         IF(AND(N979&gt;100000, N979&lt;=1000000), "High",
            IF(N979&gt;1000000, "Very High", "")
         )
      )
   )
)</f>
        <v>Low</v>
      </c>
      <c r="P979" t="str">
        <f>IF(AND(HOUR(K979)&gt;=5, HOUR(K979)&lt;8), "Early Morning",
   IF(AND(HOUR(K979)&gt;=8, HOUR(K979)&lt;=11), "Morning",
      IF(AND(HOUR(K979)&gt;11, HOUR(K979)&lt;=12), "Late Morning",
         IF(AND(HOUR(K979)&gt;=12, HOUR(K979)&lt;13), "Afternoon",
            IF(AND(HOUR(K979)&gt;=13, HOUR(K979)&lt;=15), "Early Afternoon",
               IF(AND(HOUR(K979)&gt;=16, HOUR(K979)&lt;=17), "Late Afternoon",
                  IF(AND(HOUR(K979)&gt;=17, HOUR(K979)&lt;19), "Evening",
                     IF(AND(HOUR(K979)&gt;=19, HOUR(K979)&lt;=21), "Early Evening",
                        IF(OR(HOUR(K979)&gt;=22, HOUR(K979)&lt;5), "Night", "")
                     )
                  )
               )
            )
         )
      )
   )
)</f>
        <v>Early Evening</v>
      </c>
      <c r="Q979" s="4" t="str">
        <f>IF(OR(WEEKDAY(G979,1)=1, WEEKDAY(G979,1)=7), "Weekend", "Weekday")</f>
        <v>Weekend</v>
      </c>
    </row>
    <row r="980" spans="1:17" x14ac:dyDescent="0.25">
      <c r="A980">
        <v>15</v>
      </c>
      <c r="B980">
        <v>189</v>
      </c>
      <c r="C980">
        <v>3</v>
      </c>
      <c r="D980">
        <v>1280</v>
      </c>
      <c r="E980">
        <v>720</v>
      </c>
      <c r="F980">
        <v>1591371960</v>
      </c>
      <c r="G980" s="1">
        <f>DATE(1970,1,1) + (F980/86400)</f>
        <v>43987.656944444447</v>
      </c>
      <c r="H980" s="5" t="str">
        <f>TEXT(Table1[[#This Row],[Create_date]],"yyyy")</f>
        <v>2020</v>
      </c>
      <c r="I980" s="1" t="str">
        <f>TEXT(G980, "dddd")</f>
        <v>Friday</v>
      </c>
      <c r="J980" s="1" t="str">
        <f>TEXT(Table1[[#This Row],[Create_date]],"mmmm")</f>
        <v>June</v>
      </c>
      <c r="K980" s="3">
        <f>DATE(1970,1,1) + (F980/86400)</f>
        <v>43987.656944444447</v>
      </c>
      <c r="L980" s="2">
        <v>59</v>
      </c>
      <c r="M980" t="s">
        <v>997</v>
      </c>
      <c r="N980">
        <v>8967</v>
      </c>
      <c r="O980" t="str">
        <f>IF(N980&lt;=1000, "Very Low",
   IF(AND(N980&gt;1000, N980&lt;=10000), "Low",
      IF(AND(N980&gt;10000, N980&lt;=100000), "Medium",
         IF(AND(N980&gt;100000, N980&lt;=1000000), "High",
            IF(N980&gt;1000000, "Very High", "")
         )
      )
   )
)</f>
        <v>Low</v>
      </c>
      <c r="P980" t="str">
        <f>IF(AND(HOUR(K980)&gt;=5, HOUR(K980)&lt;8), "Early Morning",
   IF(AND(HOUR(K980)&gt;=8, HOUR(K980)&lt;=11), "Morning",
      IF(AND(HOUR(K980)&gt;11, HOUR(K980)&lt;=12), "Late Morning",
         IF(AND(HOUR(K980)&gt;=12, HOUR(K980)&lt;13), "Afternoon",
            IF(AND(HOUR(K980)&gt;=13, HOUR(K980)&lt;=15), "Early Afternoon",
               IF(AND(HOUR(K980)&gt;=16, HOUR(K980)&lt;=17), "Late Afternoon",
                  IF(AND(HOUR(K980)&gt;=17, HOUR(K980)&lt;19), "Evening",
                     IF(AND(HOUR(K980)&gt;=19, HOUR(K980)&lt;=21), "Early Evening",
                        IF(OR(HOUR(K980)&gt;=22, HOUR(K980)&lt;5), "Night", "")
                     )
                  )
               )
            )
         )
      )
   )
)</f>
        <v>Early Afternoon</v>
      </c>
      <c r="Q980" s="4" t="str">
        <f>IF(OR(WEEKDAY(G980,1)=1, WEEKDAY(G980,1)=7), "Weekend", "Weekday")</f>
        <v>Weekday</v>
      </c>
    </row>
    <row r="981" spans="1:17" x14ac:dyDescent="0.25">
      <c r="A981">
        <v>29</v>
      </c>
      <c r="B981">
        <v>348</v>
      </c>
      <c r="C981">
        <v>7</v>
      </c>
      <c r="D981">
        <v>1280</v>
      </c>
      <c r="E981">
        <v>720</v>
      </c>
      <c r="F981">
        <v>1591369236</v>
      </c>
      <c r="G981" s="1">
        <f>DATE(1970,1,1) + (F981/86400)</f>
        <v>43987.625416666662</v>
      </c>
      <c r="H981" s="5" t="str">
        <f>TEXT(Table1[[#This Row],[Create_date]],"yyyy")</f>
        <v>2020</v>
      </c>
      <c r="I981" s="1" t="str">
        <f>TEXT(G981, "dddd")</f>
        <v>Friday</v>
      </c>
      <c r="J981" s="1" t="str">
        <f>TEXT(Table1[[#This Row],[Create_date]],"mmmm")</f>
        <v>June</v>
      </c>
      <c r="K981" s="3">
        <f>DATE(1970,1,1) + (F981/86400)</f>
        <v>43987.625416666662</v>
      </c>
      <c r="L981" s="2">
        <v>57</v>
      </c>
      <c r="M981" t="s">
        <v>998</v>
      </c>
      <c r="N981">
        <v>12943</v>
      </c>
      <c r="O981" t="str">
        <f>IF(N981&lt;=1000, "Very Low",
   IF(AND(N981&gt;1000, N981&lt;=10000), "Low",
      IF(AND(N981&gt;10000, N981&lt;=100000), "Medium",
         IF(AND(N981&gt;100000, N981&lt;=1000000), "High",
            IF(N981&gt;1000000, "Very High", "")
         )
      )
   )
)</f>
        <v>Medium</v>
      </c>
      <c r="P981" t="str">
        <f>IF(AND(HOUR(K981)&gt;=5, HOUR(K981)&lt;8), "Early Morning",
   IF(AND(HOUR(K981)&gt;=8, HOUR(K981)&lt;=11), "Morning",
      IF(AND(HOUR(K981)&gt;11, HOUR(K981)&lt;=12), "Late Morning",
         IF(AND(HOUR(K981)&gt;=12, HOUR(K981)&lt;13), "Afternoon",
            IF(AND(HOUR(K981)&gt;=13, HOUR(K981)&lt;=15), "Early Afternoon",
               IF(AND(HOUR(K981)&gt;=16, HOUR(K981)&lt;=17), "Late Afternoon",
                  IF(AND(HOUR(K981)&gt;=17, HOUR(K981)&lt;19), "Evening",
                     IF(AND(HOUR(K981)&gt;=19, HOUR(K981)&lt;=21), "Early Evening",
                        IF(OR(HOUR(K981)&gt;=22, HOUR(K981)&lt;5), "Night", "")
                     )
                  )
               )
            )
         )
      )
   )
)</f>
        <v>Early Afternoon</v>
      </c>
      <c r="Q981" s="4" t="str">
        <f>IF(OR(WEEKDAY(G981,1)=1, WEEKDAY(G981,1)=7), "Weekend", "Weekday")</f>
        <v>Weekday</v>
      </c>
    </row>
    <row r="982" spans="1:17" x14ac:dyDescent="0.25">
      <c r="A982">
        <v>7</v>
      </c>
      <c r="B982">
        <v>422</v>
      </c>
      <c r="C982">
        <v>0</v>
      </c>
      <c r="D982">
        <v>1280</v>
      </c>
      <c r="E982">
        <v>720</v>
      </c>
      <c r="F982">
        <v>1591287349</v>
      </c>
      <c r="G982" s="1">
        <f>DATE(1970,1,1) + (F982/86400)</f>
        <v>43986.677650462967</v>
      </c>
      <c r="H982" s="5" t="str">
        <f>TEXT(Table1[[#This Row],[Create_date]],"yyyy")</f>
        <v>2020</v>
      </c>
      <c r="I982" s="1" t="str">
        <f>TEXT(G982, "dddd")</f>
        <v>Thursday</v>
      </c>
      <c r="J982" s="1" t="str">
        <f>TEXT(Table1[[#This Row],[Create_date]],"mmmm")</f>
        <v>June</v>
      </c>
      <c r="K982" s="3">
        <f>DATE(1970,1,1) + (F982/86400)</f>
        <v>43986.677650462967</v>
      </c>
      <c r="L982" s="2">
        <v>15</v>
      </c>
      <c r="M982" t="s">
        <v>393</v>
      </c>
      <c r="N982">
        <v>8753</v>
      </c>
      <c r="O982" t="str">
        <f>IF(N982&lt;=1000, "Very Low",
   IF(AND(N982&gt;1000, N982&lt;=10000), "Low",
      IF(AND(N982&gt;10000, N982&lt;=100000), "Medium",
         IF(AND(N982&gt;100000, N982&lt;=1000000), "High",
            IF(N982&gt;1000000, "Very High", "")
         )
      )
   )
)</f>
        <v>Low</v>
      </c>
      <c r="P982" t="str">
        <f>IF(AND(HOUR(K982)&gt;=5, HOUR(K982)&lt;8), "Early Morning",
   IF(AND(HOUR(K982)&gt;=8, HOUR(K982)&lt;=11), "Morning",
      IF(AND(HOUR(K982)&gt;11, HOUR(K982)&lt;=12), "Late Morning",
         IF(AND(HOUR(K982)&gt;=12, HOUR(K982)&lt;13), "Afternoon",
            IF(AND(HOUR(K982)&gt;=13, HOUR(K982)&lt;=15), "Early Afternoon",
               IF(AND(HOUR(K982)&gt;=16, HOUR(K982)&lt;=17), "Late Afternoon",
                  IF(AND(HOUR(K982)&gt;=17, HOUR(K982)&lt;19), "Evening",
                     IF(AND(HOUR(K982)&gt;=19, HOUR(K982)&lt;=21), "Early Evening",
                        IF(OR(HOUR(K982)&gt;=22, HOUR(K982)&lt;5), "Night", "")
                     )
                  )
               )
            )
         )
      )
   )
)</f>
        <v>Late Afternoon</v>
      </c>
      <c r="Q982" s="4" t="str">
        <f>IF(OR(WEEKDAY(G982,1)=1, WEEKDAY(G982,1)=7), "Weekend", "Weekday")</f>
        <v>Weekday</v>
      </c>
    </row>
    <row r="983" spans="1:17" x14ac:dyDescent="0.25">
      <c r="A983">
        <v>374</v>
      </c>
      <c r="B983">
        <v>26155</v>
      </c>
      <c r="C983">
        <v>349</v>
      </c>
      <c r="D983">
        <v>1280</v>
      </c>
      <c r="E983">
        <v>720</v>
      </c>
      <c r="F983">
        <v>1591197841</v>
      </c>
      <c r="G983" s="1">
        <f>DATE(1970,1,1) + (F983/86400)</f>
        <v>43985.64167824074</v>
      </c>
      <c r="H983" s="5" t="str">
        <f>TEXT(Table1[[#This Row],[Create_date]],"yyyy")</f>
        <v>2020</v>
      </c>
      <c r="I983" s="1" t="str">
        <f>TEXT(G983, "dddd")</f>
        <v>Wednesday</v>
      </c>
      <c r="J983" s="1" t="str">
        <f>TEXT(Table1[[#This Row],[Create_date]],"mmmm")</f>
        <v>June</v>
      </c>
      <c r="K983" s="3">
        <f>DATE(1970,1,1) + (F983/86400)</f>
        <v>43985.64167824074</v>
      </c>
      <c r="L983" s="2">
        <v>57</v>
      </c>
      <c r="M983" t="s">
        <v>394</v>
      </c>
      <c r="N983">
        <v>367955</v>
      </c>
      <c r="O983" t="str">
        <f>IF(N983&lt;=1000, "Very Low",
   IF(AND(N983&gt;1000, N983&lt;=10000), "Low",
      IF(AND(N983&gt;10000, N983&lt;=100000), "Medium",
         IF(AND(N983&gt;100000, N983&lt;=1000000), "High",
            IF(N983&gt;1000000, "Very High", "")
         )
      )
   )
)</f>
        <v>High</v>
      </c>
      <c r="P983" t="str">
        <f>IF(AND(HOUR(K983)&gt;=5, HOUR(K983)&lt;8), "Early Morning",
   IF(AND(HOUR(K983)&gt;=8, HOUR(K983)&lt;=11), "Morning",
      IF(AND(HOUR(K983)&gt;11, HOUR(K983)&lt;=12), "Late Morning",
         IF(AND(HOUR(K983)&gt;=12, HOUR(K983)&lt;13), "Afternoon",
            IF(AND(HOUR(K983)&gt;=13, HOUR(K983)&lt;=15), "Early Afternoon",
               IF(AND(HOUR(K983)&gt;=16, HOUR(K983)&lt;=17), "Late Afternoon",
                  IF(AND(HOUR(K983)&gt;=17, HOUR(K983)&lt;19), "Evening",
                     IF(AND(HOUR(K983)&gt;=19, HOUR(K983)&lt;=21), "Early Evening",
                        IF(OR(HOUR(K983)&gt;=22, HOUR(K983)&lt;5), "Night", "")
                     )
                  )
               )
            )
         )
      )
   )
)</f>
        <v>Early Afternoon</v>
      </c>
      <c r="Q983" s="4" t="str">
        <f>IF(OR(WEEKDAY(G983,1)=1, WEEKDAY(G983,1)=7), "Weekend", "Weekday")</f>
        <v>Weekday</v>
      </c>
    </row>
    <row r="984" spans="1:17" x14ac:dyDescent="0.25">
      <c r="A984">
        <v>26</v>
      </c>
      <c r="B984">
        <v>941</v>
      </c>
      <c r="C984">
        <v>14</v>
      </c>
      <c r="D984">
        <v>1280</v>
      </c>
      <c r="E984">
        <v>720</v>
      </c>
      <c r="F984">
        <v>1591111063</v>
      </c>
      <c r="G984" s="1">
        <f>DATE(1970,1,1) + (F984/86400)</f>
        <v>43984.637303240743</v>
      </c>
      <c r="H984" s="5" t="str">
        <f>TEXT(Table1[[#This Row],[Create_date]],"yyyy")</f>
        <v>2020</v>
      </c>
      <c r="I984" s="1" t="str">
        <f>TEXT(G984, "dddd")</f>
        <v>Tuesday</v>
      </c>
      <c r="J984" s="1" t="str">
        <f>TEXT(Table1[[#This Row],[Create_date]],"mmmm")</f>
        <v>June</v>
      </c>
      <c r="K984" s="3">
        <f>DATE(1970,1,1) + (F984/86400)</f>
        <v>43984.637303240743</v>
      </c>
      <c r="L984" s="2">
        <v>9</v>
      </c>
      <c r="M984" t="s">
        <v>395</v>
      </c>
      <c r="N984">
        <v>31754</v>
      </c>
      <c r="O984" t="str">
        <f>IF(N984&lt;=1000, "Very Low",
   IF(AND(N984&gt;1000, N984&lt;=10000), "Low",
      IF(AND(N984&gt;10000, N984&lt;=100000), "Medium",
         IF(AND(N984&gt;100000, N984&lt;=1000000), "High",
            IF(N984&gt;1000000, "Very High", "")
         )
      )
   )
)</f>
        <v>Medium</v>
      </c>
      <c r="P984" t="str">
        <f>IF(AND(HOUR(K984)&gt;=5, HOUR(K984)&lt;8), "Early Morning",
   IF(AND(HOUR(K984)&gt;=8, HOUR(K984)&lt;=11), "Morning",
      IF(AND(HOUR(K984)&gt;11, HOUR(K984)&lt;=12), "Late Morning",
         IF(AND(HOUR(K984)&gt;=12, HOUR(K984)&lt;13), "Afternoon",
            IF(AND(HOUR(K984)&gt;=13, HOUR(K984)&lt;=15), "Early Afternoon",
               IF(AND(HOUR(K984)&gt;=16, HOUR(K984)&lt;=17), "Late Afternoon",
                  IF(AND(HOUR(K984)&gt;=17, HOUR(K984)&lt;19), "Evening",
                     IF(AND(HOUR(K984)&gt;=19, HOUR(K984)&lt;=21), "Early Evening",
                        IF(OR(HOUR(K984)&gt;=22, HOUR(K984)&lt;5), "Night", "")
                     )
                  )
               )
            )
         )
      )
   )
)</f>
        <v>Early Afternoon</v>
      </c>
      <c r="Q984" s="4" t="str">
        <f>IF(OR(WEEKDAY(G984,1)=1, WEEKDAY(G984,1)=7), "Weekend", "Weekday")</f>
        <v>Weekday</v>
      </c>
    </row>
    <row r="985" spans="1:17" x14ac:dyDescent="0.25">
      <c r="A985">
        <v>16</v>
      </c>
      <c r="B985">
        <v>243</v>
      </c>
      <c r="C985">
        <v>21</v>
      </c>
      <c r="D985">
        <v>1280</v>
      </c>
      <c r="E985">
        <v>720</v>
      </c>
      <c r="F985">
        <v>1591108824</v>
      </c>
      <c r="G985" s="1">
        <f>DATE(1970,1,1) + (F985/86400)</f>
        <v>43984.611388888894</v>
      </c>
      <c r="H985" s="5" t="str">
        <f>TEXT(Table1[[#This Row],[Create_date]],"yyyy")</f>
        <v>2020</v>
      </c>
      <c r="I985" s="1" t="str">
        <f>TEXT(G985, "dddd")</f>
        <v>Tuesday</v>
      </c>
      <c r="J985" s="1" t="str">
        <f>TEXT(Table1[[#This Row],[Create_date]],"mmmm")</f>
        <v>June</v>
      </c>
      <c r="K985" s="3">
        <f>DATE(1970,1,1) + (F985/86400)</f>
        <v>43984.611388888894</v>
      </c>
      <c r="L985" s="2">
        <v>58</v>
      </c>
      <c r="M985" t="s">
        <v>396</v>
      </c>
      <c r="N985">
        <v>12941</v>
      </c>
      <c r="O985" t="str">
        <f>IF(N985&lt;=1000, "Very Low",
   IF(AND(N985&gt;1000, N985&lt;=10000), "Low",
      IF(AND(N985&gt;10000, N985&lt;=100000), "Medium",
         IF(AND(N985&gt;100000, N985&lt;=1000000), "High",
            IF(N985&gt;1000000, "Very High", "")
         )
      )
   )
)</f>
        <v>Medium</v>
      </c>
      <c r="P985" t="str">
        <f>IF(AND(HOUR(K985)&gt;=5, HOUR(K985)&lt;8), "Early Morning",
   IF(AND(HOUR(K985)&gt;=8, HOUR(K985)&lt;=11), "Morning",
      IF(AND(HOUR(K985)&gt;11, HOUR(K985)&lt;=12), "Late Morning",
         IF(AND(HOUR(K985)&gt;=12, HOUR(K985)&lt;13), "Afternoon",
            IF(AND(HOUR(K985)&gt;=13, HOUR(K985)&lt;=15), "Early Afternoon",
               IF(AND(HOUR(K985)&gt;=16, HOUR(K985)&lt;=17), "Late Afternoon",
                  IF(AND(HOUR(K985)&gt;=17, HOUR(K985)&lt;19), "Evening",
                     IF(AND(HOUR(K985)&gt;=19, HOUR(K985)&lt;=21), "Early Evening",
                        IF(OR(HOUR(K985)&gt;=22, HOUR(K985)&lt;5), "Night", "")
                     )
                  )
               )
            )
         )
      )
   )
)</f>
        <v>Early Afternoon</v>
      </c>
      <c r="Q985" s="4" t="str">
        <f>IF(OR(WEEKDAY(G985,1)=1, WEEKDAY(G985,1)=7), "Weekend", "Weekday")</f>
        <v>Weekday</v>
      </c>
    </row>
    <row r="986" spans="1:17" x14ac:dyDescent="0.25">
      <c r="A986">
        <v>7</v>
      </c>
      <c r="B986">
        <v>238</v>
      </c>
      <c r="C986">
        <v>4</v>
      </c>
      <c r="D986">
        <v>1280</v>
      </c>
      <c r="E986">
        <v>720</v>
      </c>
      <c r="F986">
        <v>1590780197</v>
      </c>
      <c r="G986" s="1">
        <f>DATE(1970,1,1) + (F986/86400)</f>
        <v>43980.807835648149</v>
      </c>
      <c r="H986" s="5" t="str">
        <f>TEXT(Table1[[#This Row],[Create_date]],"yyyy")</f>
        <v>2020</v>
      </c>
      <c r="I986" s="1" t="str">
        <f>TEXT(G986, "dddd")</f>
        <v>Friday</v>
      </c>
      <c r="J986" s="1" t="str">
        <f>TEXT(Table1[[#This Row],[Create_date]],"mmmm")</f>
        <v>May</v>
      </c>
      <c r="K986" s="3">
        <f>DATE(1970,1,1) + (F986/86400)</f>
        <v>43980.807835648149</v>
      </c>
      <c r="L986" s="2">
        <v>15</v>
      </c>
      <c r="M986" t="s">
        <v>999</v>
      </c>
      <c r="N986">
        <v>6802</v>
      </c>
      <c r="O986" t="str">
        <f>IF(N986&lt;=1000, "Very Low",
   IF(AND(N986&gt;1000, N986&lt;=10000), "Low",
      IF(AND(N986&gt;10000, N986&lt;=100000), "Medium",
         IF(AND(N986&gt;100000, N986&lt;=1000000), "High",
            IF(N986&gt;1000000, "Very High", "")
         )
      )
   )
)</f>
        <v>Low</v>
      </c>
      <c r="P986" t="str">
        <f>IF(AND(HOUR(K986)&gt;=5, HOUR(K986)&lt;8), "Early Morning",
   IF(AND(HOUR(K986)&gt;=8, HOUR(K986)&lt;=11), "Morning",
      IF(AND(HOUR(K986)&gt;11, HOUR(K986)&lt;=12), "Late Morning",
         IF(AND(HOUR(K986)&gt;=12, HOUR(K986)&lt;13), "Afternoon",
            IF(AND(HOUR(K986)&gt;=13, HOUR(K986)&lt;=15), "Early Afternoon",
               IF(AND(HOUR(K986)&gt;=16, HOUR(K986)&lt;=17), "Late Afternoon",
                  IF(AND(HOUR(K986)&gt;=17, HOUR(K986)&lt;19), "Evening",
                     IF(AND(HOUR(K986)&gt;=19, HOUR(K986)&lt;=21), "Early Evening",
                        IF(OR(HOUR(K986)&gt;=22, HOUR(K986)&lt;5), "Night", "")
                     )
                  )
               )
            )
         )
      )
   )
)</f>
        <v>Early Evening</v>
      </c>
      <c r="Q986" s="4" t="str">
        <f>IF(OR(WEEKDAY(G986,1)=1, WEEKDAY(G986,1)=7), "Weekend", "Weekday")</f>
        <v>Weekday</v>
      </c>
    </row>
    <row r="987" spans="1:17" x14ac:dyDescent="0.25">
      <c r="A987">
        <v>11</v>
      </c>
      <c r="B987">
        <v>168</v>
      </c>
      <c r="C987">
        <v>5</v>
      </c>
      <c r="D987">
        <v>1280</v>
      </c>
      <c r="E987">
        <v>720</v>
      </c>
      <c r="F987">
        <v>1590695027</v>
      </c>
      <c r="G987" s="1">
        <f>DATE(1970,1,1) + (F987/86400)</f>
        <v>43979.822071759263</v>
      </c>
      <c r="H987" s="5" t="str">
        <f>TEXT(Table1[[#This Row],[Create_date]],"yyyy")</f>
        <v>2020</v>
      </c>
      <c r="I987" s="1" t="str">
        <f>TEXT(G987, "dddd")</f>
        <v>Thursday</v>
      </c>
      <c r="J987" s="1" t="str">
        <f>TEXT(Table1[[#This Row],[Create_date]],"mmmm")</f>
        <v>May</v>
      </c>
      <c r="K987" s="3">
        <f>DATE(1970,1,1) + (F987/86400)</f>
        <v>43979.822071759263</v>
      </c>
      <c r="L987" s="2">
        <v>9</v>
      </c>
      <c r="M987" t="s">
        <v>1000</v>
      </c>
      <c r="N987">
        <v>32533</v>
      </c>
      <c r="O987" t="str">
        <f>IF(N987&lt;=1000, "Very Low",
   IF(AND(N987&gt;1000, N987&lt;=10000), "Low",
      IF(AND(N987&gt;10000, N987&lt;=100000), "Medium",
         IF(AND(N987&gt;100000, N987&lt;=1000000), "High",
            IF(N987&gt;1000000, "Very High", "")
         )
      )
   )
)</f>
        <v>Medium</v>
      </c>
      <c r="P987" t="str">
        <f>IF(AND(HOUR(K987)&gt;=5, HOUR(K987)&lt;8), "Early Morning",
   IF(AND(HOUR(K987)&gt;=8, HOUR(K987)&lt;=11), "Morning",
      IF(AND(HOUR(K987)&gt;11, HOUR(K987)&lt;=12), "Late Morning",
         IF(AND(HOUR(K987)&gt;=12, HOUR(K987)&lt;13), "Afternoon",
            IF(AND(HOUR(K987)&gt;=13, HOUR(K987)&lt;=15), "Early Afternoon",
               IF(AND(HOUR(K987)&gt;=16, HOUR(K987)&lt;=17), "Late Afternoon",
                  IF(AND(HOUR(K987)&gt;=17, HOUR(K987)&lt;19), "Evening",
                     IF(AND(HOUR(K987)&gt;=19, HOUR(K987)&lt;=21), "Early Evening",
                        IF(OR(HOUR(K987)&gt;=22, HOUR(K987)&lt;5), "Night", "")
                     )
                  )
               )
            )
         )
      )
   )
)</f>
        <v>Early Evening</v>
      </c>
      <c r="Q987" s="4" t="str">
        <f>IF(OR(WEEKDAY(G987,1)=1, WEEKDAY(G987,1)=7), "Weekend", "Weekday")</f>
        <v>Weekday</v>
      </c>
    </row>
    <row r="988" spans="1:17" x14ac:dyDescent="0.25">
      <c r="A988">
        <v>4</v>
      </c>
      <c r="B988">
        <v>117</v>
      </c>
      <c r="C988">
        <v>2</v>
      </c>
      <c r="D988">
        <v>1280</v>
      </c>
      <c r="E988">
        <v>720</v>
      </c>
      <c r="F988">
        <v>1590604761</v>
      </c>
      <c r="G988" s="1">
        <f>DATE(1970,1,1) + (F988/86400)</f>
        <v>43978.777326388888</v>
      </c>
      <c r="H988" s="5" t="str">
        <f>TEXT(Table1[[#This Row],[Create_date]],"yyyy")</f>
        <v>2020</v>
      </c>
      <c r="I988" s="1" t="str">
        <f>TEXT(G988, "dddd")</f>
        <v>Wednesday</v>
      </c>
      <c r="J988" s="1" t="str">
        <f>TEXT(Table1[[#This Row],[Create_date]],"mmmm")</f>
        <v>May</v>
      </c>
      <c r="K988" s="3">
        <f>DATE(1970,1,1) + (F988/86400)</f>
        <v>43978.777326388888</v>
      </c>
      <c r="L988" s="2">
        <v>15</v>
      </c>
      <c r="M988" t="s">
        <v>1001</v>
      </c>
      <c r="N988">
        <v>5126</v>
      </c>
      <c r="O988" t="str">
        <f>IF(N988&lt;=1000, "Very Low",
   IF(AND(N988&gt;1000, N988&lt;=10000), "Low",
      IF(AND(N988&gt;10000, N988&lt;=100000), "Medium",
         IF(AND(N988&gt;100000, N988&lt;=1000000), "High",
            IF(N988&gt;1000000, "Very High", "")
         )
      )
   )
)</f>
        <v>Low</v>
      </c>
      <c r="P988" t="str">
        <f>IF(AND(HOUR(K988)&gt;=5, HOUR(K988)&lt;8), "Early Morning",
   IF(AND(HOUR(K988)&gt;=8, HOUR(K988)&lt;=11), "Morning",
      IF(AND(HOUR(K988)&gt;11, HOUR(K988)&lt;=12), "Late Morning",
         IF(AND(HOUR(K988)&gt;=12, HOUR(K988)&lt;13), "Afternoon",
            IF(AND(HOUR(K988)&gt;=13, HOUR(K988)&lt;=15), "Early Afternoon",
               IF(AND(HOUR(K988)&gt;=16, HOUR(K988)&lt;=17), "Late Afternoon",
                  IF(AND(HOUR(K988)&gt;=17, HOUR(K988)&lt;19), "Evening",
                     IF(AND(HOUR(K988)&gt;=19, HOUR(K988)&lt;=21), "Early Evening",
                        IF(OR(HOUR(K988)&gt;=22, HOUR(K988)&lt;5), "Night", "")
                     )
                  )
               )
            )
         )
      )
   )
)</f>
        <v>Evening</v>
      </c>
      <c r="Q988" s="4" t="str">
        <f>IF(OR(WEEKDAY(G988,1)=1, WEEKDAY(G988,1)=7), "Weekend", "Weekday")</f>
        <v>Weekday</v>
      </c>
    </row>
    <row r="989" spans="1:17" x14ac:dyDescent="0.25">
      <c r="A989">
        <v>43</v>
      </c>
      <c r="B989">
        <v>1625</v>
      </c>
      <c r="C989">
        <v>39</v>
      </c>
      <c r="D989">
        <v>1280</v>
      </c>
      <c r="E989">
        <v>720</v>
      </c>
      <c r="F989">
        <v>1590549596</v>
      </c>
      <c r="G989" s="1">
        <f>DATE(1970,1,1) + (F989/86400)</f>
        <v>43978.138842592598</v>
      </c>
      <c r="H989" s="5" t="str">
        <f>TEXT(Table1[[#This Row],[Create_date]],"yyyy")</f>
        <v>2020</v>
      </c>
      <c r="I989" s="1" t="str">
        <f>TEXT(G989, "dddd")</f>
        <v>Wednesday</v>
      </c>
      <c r="J989" s="1" t="str">
        <f>TEXT(Table1[[#This Row],[Create_date]],"mmmm")</f>
        <v>May</v>
      </c>
      <c r="K989" s="3">
        <f>DATE(1970,1,1) + (F989/86400)</f>
        <v>43978.138842592598</v>
      </c>
      <c r="L989" s="2">
        <v>22</v>
      </c>
      <c r="M989" t="s">
        <v>1002</v>
      </c>
      <c r="N989">
        <v>19233</v>
      </c>
      <c r="O989" t="str">
        <f>IF(N989&lt;=1000, "Very Low",
   IF(AND(N989&gt;1000, N989&lt;=10000), "Low",
      IF(AND(N989&gt;10000, N989&lt;=100000), "Medium",
         IF(AND(N989&gt;100000, N989&lt;=1000000), "High",
            IF(N989&gt;1000000, "Very High", "")
         )
      )
   )
)</f>
        <v>Medium</v>
      </c>
      <c r="P989" t="str">
        <f>IF(AND(HOUR(K989)&gt;=5, HOUR(K989)&lt;8), "Early Morning",
   IF(AND(HOUR(K989)&gt;=8, HOUR(K989)&lt;=11), "Morning",
      IF(AND(HOUR(K989)&gt;11, HOUR(K989)&lt;=12), "Late Morning",
         IF(AND(HOUR(K989)&gt;=12, HOUR(K989)&lt;13), "Afternoon",
            IF(AND(HOUR(K989)&gt;=13, HOUR(K989)&lt;=15), "Early Afternoon",
               IF(AND(HOUR(K989)&gt;=16, HOUR(K989)&lt;=17), "Late Afternoon",
                  IF(AND(HOUR(K989)&gt;=17, HOUR(K989)&lt;19), "Evening",
                     IF(AND(HOUR(K989)&gt;=19, HOUR(K989)&lt;=21), "Early Evening",
                        IF(OR(HOUR(K989)&gt;=22, HOUR(K989)&lt;5), "Night", "")
                     )
                  )
               )
            )
         )
      )
   )
)</f>
        <v>Night</v>
      </c>
      <c r="Q989" s="4" t="str">
        <f>IF(OR(WEEKDAY(G989,1)=1, WEEKDAY(G989,1)=7), "Weekend", "Weekday")</f>
        <v>Weekday</v>
      </c>
    </row>
    <row r="990" spans="1:17" x14ac:dyDescent="0.25">
      <c r="A990">
        <v>33</v>
      </c>
      <c r="B990">
        <v>334</v>
      </c>
      <c r="C990">
        <v>48</v>
      </c>
      <c r="D990">
        <v>1280</v>
      </c>
      <c r="E990">
        <v>720</v>
      </c>
      <c r="F990">
        <v>1590507975</v>
      </c>
      <c r="G990" s="1">
        <f>DATE(1970,1,1) + (F990/86400)</f>
        <v>43977.657118055555</v>
      </c>
      <c r="H990" s="5" t="str">
        <f>TEXT(Table1[[#This Row],[Create_date]],"yyyy")</f>
        <v>2020</v>
      </c>
      <c r="I990" s="1" t="str">
        <f>TEXT(G990, "dddd")</f>
        <v>Tuesday</v>
      </c>
      <c r="J990" s="1" t="str">
        <f>TEXT(Table1[[#This Row],[Create_date]],"mmmm")</f>
        <v>May</v>
      </c>
      <c r="K990" s="3">
        <f>DATE(1970,1,1) + (F990/86400)</f>
        <v>43977.657118055555</v>
      </c>
      <c r="L990" s="2">
        <v>58</v>
      </c>
      <c r="M990" t="s">
        <v>1003</v>
      </c>
      <c r="N990">
        <v>8109</v>
      </c>
      <c r="O990" t="str">
        <f>IF(N990&lt;=1000, "Very Low",
   IF(AND(N990&gt;1000, N990&lt;=10000), "Low",
      IF(AND(N990&gt;10000, N990&lt;=100000), "Medium",
         IF(AND(N990&gt;100000, N990&lt;=1000000), "High",
            IF(N990&gt;1000000, "Very High", "")
         )
      )
   )
)</f>
        <v>Low</v>
      </c>
      <c r="P990" t="str">
        <f>IF(AND(HOUR(K990)&gt;=5, HOUR(K990)&lt;8), "Early Morning",
   IF(AND(HOUR(K990)&gt;=8, HOUR(K990)&lt;=11), "Morning",
      IF(AND(HOUR(K990)&gt;11, HOUR(K990)&lt;=12), "Late Morning",
         IF(AND(HOUR(K990)&gt;=12, HOUR(K990)&lt;13), "Afternoon",
            IF(AND(HOUR(K990)&gt;=13, HOUR(K990)&lt;=15), "Early Afternoon",
               IF(AND(HOUR(K990)&gt;=16, HOUR(K990)&lt;=17), "Late Afternoon",
                  IF(AND(HOUR(K990)&gt;=17, HOUR(K990)&lt;19), "Evening",
                     IF(AND(HOUR(K990)&gt;=19, HOUR(K990)&lt;=21), "Early Evening",
                        IF(OR(HOUR(K990)&gt;=22, HOUR(K990)&lt;5), "Night", "")
                     )
                  )
               )
            )
         )
      )
   )
)</f>
        <v>Early Afternoon</v>
      </c>
      <c r="Q990" s="4" t="str">
        <f>IF(OR(WEEKDAY(G990,1)=1, WEEKDAY(G990,1)=7), "Weekend", "Weekday")</f>
        <v>Weekday</v>
      </c>
    </row>
    <row r="991" spans="1:17" x14ac:dyDescent="0.25">
      <c r="A991">
        <v>6</v>
      </c>
      <c r="B991">
        <v>168</v>
      </c>
      <c r="C991">
        <v>2</v>
      </c>
      <c r="D991">
        <v>720</v>
      </c>
      <c r="E991">
        <v>810</v>
      </c>
      <c r="F991">
        <v>1590423639</v>
      </c>
      <c r="G991" s="1">
        <f>DATE(1970,1,1) + (F991/86400)</f>
        <v>43976.681006944447</v>
      </c>
      <c r="H991" s="5" t="str">
        <f>TEXT(Table1[[#This Row],[Create_date]],"yyyy")</f>
        <v>2020</v>
      </c>
      <c r="I991" s="1" t="str">
        <f>TEXT(G991, "dddd")</f>
        <v>Monday</v>
      </c>
      <c r="J991" s="1" t="str">
        <f>TEXT(Table1[[#This Row],[Create_date]],"mmmm")</f>
        <v>May</v>
      </c>
      <c r="K991" s="3">
        <f>DATE(1970,1,1) + (F991/86400)</f>
        <v>43976.681006944447</v>
      </c>
      <c r="L991" s="2">
        <v>45</v>
      </c>
      <c r="M991" t="s">
        <v>1004</v>
      </c>
      <c r="N991">
        <v>5389</v>
      </c>
      <c r="O991" t="str">
        <f>IF(N991&lt;=1000, "Very Low",
   IF(AND(N991&gt;1000, N991&lt;=10000), "Low",
      IF(AND(N991&gt;10000, N991&lt;=100000), "Medium",
         IF(AND(N991&gt;100000, N991&lt;=1000000), "High",
            IF(N991&gt;1000000, "Very High", "")
         )
      )
   )
)</f>
        <v>Low</v>
      </c>
      <c r="P991" t="str">
        <f>IF(AND(HOUR(K991)&gt;=5, HOUR(K991)&lt;8), "Early Morning",
   IF(AND(HOUR(K991)&gt;=8, HOUR(K991)&lt;=11), "Morning",
      IF(AND(HOUR(K991)&gt;11, HOUR(K991)&lt;=12), "Late Morning",
         IF(AND(HOUR(K991)&gt;=12, HOUR(K991)&lt;13), "Afternoon",
            IF(AND(HOUR(K991)&gt;=13, HOUR(K991)&lt;=15), "Early Afternoon",
               IF(AND(HOUR(K991)&gt;=16, HOUR(K991)&lt;=17), "Late Afternoon",
                  IF(AND(HOUR(K991)&gt;=17, HOUR(K991)&lt;19), "Evening",
                     IF(AND(HOUR(K991)&gt;=19, HOUR(K991)&lt;=21), "Early Evening",
                        IF(OR(HOUR(K991)&gt;=22, HOUR(K991)&lt;5), "Night", "")
                     )
                  )
               )
            )
         )
      )
   )
)</f>
        <v>Late Afternoon</v>
      </c>
      <c r="Q991" s="4" t="str">
        <f>IF(OR(WEEKDAY(G991,1)=1, WEEKDAY(G991,1)=7), "Weekend", "Weekday")</f>
        <v>Weekday</v>
      </c>
    </row>
    <row r="992" spans="1:17" x14ac:dyDescent="0.25">
      <c r="A992">
        <v>4</v>
      </c>
      <c r="B992">
        <v>211</v>
      </c>
      <c r="C992">
        <v>1</v>
      </c>
      <c r="D992">
        <v>1280</v>
      </c>
      <c r="E992">
        <v>720</v>
      </c>
      <c r="F992">
        <v>1590422093</v>
      </c>
      <c r="G992" s="1">
        <f>DATE(1970,1,1) + (F992/86400)</f>
        <v>43976.663113425922</v>
      </c>
      <c r="H992" s="5" t="str">
        <f>TEXT(Table1[[#This Row],[Create_date]],"yyyy")</f>
        <v>2020</v>
      </c>
      <c r="I992" s="1" t="str">
        <f>TEXT(G992, "dddd")</f>
        <v>Monday</v>
      </c>
      <c r="J992" s="1" t="str">
        <f>TEXT(Table1[[#This Row],[Create_date]],"mmmm")</f>
        <v>May</v>
      </c>
      <c r="K992" s="3">
        <f>DATE(1970,1,1) + (F992/86400)</f>
        <v>43976.663113425922</v>
      </c>
      <c r="L992" s="2">
        <v>12</v>
      </c>
      <c r="M992" t="s">
        <v>1005</v>
      </c>
      <c r="N992">
        <v>6942</v>
      </c>
      <c r="O992" t="str">
        <f>IF(N992&lt;=1000, "Very Low",
   IF(AND(N992&gt;1000, N992&lt;=10000), "Low",
      IF(AND(N992&gt;10000, N992&lt;=100000), "Medium",
         IF(AND(N992&gt;100000, N992&lt;=1000000), "High",
            IF(N992&gt;1000000, "Very High", "")
         )
      )
   )
)</f>
        <v>Low</v>
      </c>
      <c r="P992" t="str">
        <f>IF(AND(HOUR(K992)&gt;=5, HOUR(K992)&lt;8), "Early Morning",
   IF(AND(HOUR(K992)&gt;=8, HOUR(K992)&lt;=11), "Morning",
      IF(AND(HOUR(K992)&gt;11, HOUR(K992)&lt;=12), "Late Morning",
         IF(AND(HOUR(K992)&gt;=12, HOUR(K992)&lt;13), "Afternoon",
            IF(AND(HOUR(K992)&gt;=13, HOUR(K992)&lt;=15), "Early Afternoon",
               IF(AND(HOUR(K992)&gt;=16, HOUR(K992)&lt;=17), "Late Afternoon",
                  IF(AND(HOUR(K992)&gt;=17, HOUR(K992)&lt;19), "Evening",
                     IF(AND(HOUR(K992)&gt;=19, HOUR(K992)&lt;=21), "Early Evening",
                        IF(OR(HOUR(K992)&gt;=22, HOUR(K992)&lt;5), "Night", "")
                     )
                  )
               )
            )
         )
      )
   )
)</f>
        <v>Early Afternoon</v>
      </c>
      <c r="Q992" s="4" t="str">
        <f>IF(OR(WEEKDAY(G992,1)=1, WEEKDAY(G992,1)=7), "Weekend", "Weekday")</f>
        <v>Weekday</v>
      </c>
    </row>
    <row r="993" spans="1:17" x14ac:dyDescent="0.25">
      <c r="A993">
        <v>3</v>
      </c>
      <c r="B993">
        <v>125</v>
      </c>
      <c r="C993">
        <v>1</v>
      </c>
      <c r="D993">
        <v>1280</v>
      </c>
      <c r="E993">
        <v>720</v>
      </c>
      <c r="F993">
        <v>1590420531</v>
      </c>
      <c r="G993" s="1">
        <f>DATE(1970,1,1) + (F993/86400)</f>
        <v>43976.645034722227</v>
      </c>
      <c r="H993" s="5" t="str">
        <f>TEXT(Table1[[#This Row],[Create_date]],"yyyy")</f>
        <v>2020</v>
      </c>
      <c r="I993" s="1" t="str">
        <f>TEXT(G993, "dddd")</f>
        <v>Monday</v>
      </c>
      <c r="J993" s="1" t="str">
        <f>TEXT(Table1[[#This Row],[Create_date]],"mmmm")</f>
        <v>May</v>
      </c>
      <c r="K993" s="3">
        <f>DATE(1970,1,1) + (F993/86400)</f>
        <v>43976.645034722227</v>
      </c>
      <c r="L993" s="2">
        <v>7</v>
      </c>
      <c r="M993" t="s">
        <v>1006</v>
      </c>
      <c r="N993">
        <v>6529</v>
      </c>
      <c r="O993" t="str">
        <f>IF(N993&lt;=1000, "Very Low",
   IF(AND(N993&gt;1000, N993&lt;=10000), "Low",
      IF(AND(N993&gt;10000, N993&lt;=100000), "Medium",
         IF(AND(N993&gt;100000, N993&lt;=1000000), "High",
            IF(N993&gt;1000000, "Very High", "")
         )
      )
   )
)</f>
        <v>Low</v>
      </c>
      <c r="P993" t="str">
        <f>IF(AND(HOUR(K993)&gt;=5, HOUR(K993)&lt;8), "Early Morning",
   IF(AND(HOUR(K993)&gt;=8, HOUR(K993)&lt;=11), "Morning",
      IF(AND(HOUR(K993)&gt;11, HOUR(K993)&lt;=12), "Late Morning",
         IF(AND(HOUR(K993)&gt;=12, HOUR(K993)&lt;13), "Afternoon",
            IF(AND(HOUR(K993)&gt;=13, HOUR(K993)&lt;=15), "Early Afternoon",
               IF(AND(HOUR(K993)&gt;=16, HOUR(K993)&lt;=17), "Late Afternoon",
                  IF(AND(HOUR(K993)&gt;=17, HOUR(K993)&lt;19), "Evening",
                     IF(AND(HOUR(K993)&gt;=19, HOUR(K993)&lt;=21), "Early Evening",
                        IF(OR(HOUR(K993)&gt;=22, HOUR(K993)&lt;5), "Night", "")
                     )
                  )
               )
            )
         )
      )
   )
)</f>
        <v>Early Afternoon</v>
      </c>
      <c r="Q993" s="4" t="str">
        <f>IF(OR(WEEKDAY(G993,1)=1, WEEKDAY(G993,1)=7), "Weekend", "Weekday")</f>
        <v>Weekday</v>
      </c>
    </row>
    <row r="994" spans="1:17" x14ac:dyDescent="0.25">
      <c r="A994">
        <v>2</v>
      </c>
      <c r="B994">
        <v>189</v>
      </c>
      <c r="C994">
        <v>18</v>
      </c>
      <c r="D994">
        <v>1280</v>
      </c>
      <c r="E994">
        <v>720</v>
      </c>
      <c r="F994">
        <v>1590359435</v>
      </c>
      <c r="G994" s="1">
        <f>DATE(1970,1,1) + (F994/86400)</f>
        <v>43975.937905092593</v>
      </c>
      <c r="H994" s="5" t="str">
        <f>TEXT(Table1[[#This Row],[Create_date]],"yyyy")</f>
        <v>2020</v>
      </c>
      <c r="I994" s="1" t="str">
        <f>TEXT(G994, "dddd")</f>
        <v>Sunday</v>
      </c>
      <c r="J994" s="1" t="str">
        <f>TEXT(Table1[[#This Row],[Create_date]],"mmmm")</f>
        <v>May</v>
      </c>
      <c r="K994" s="3">
        <f>DATE(1970,1,1) + (F994/86400)</f>
        <v>43975.937905092593</v>
      </c>
      <c r="L994" s="2">
        <v>11</v>
      </c>
      <c r="M994" t="s">
        <v>397</v>
      </c>
      <c r="N994">
        <v>5348</v>
      </c>
      <c r="O994" t="str">
        <f>IF(N994&lt;=1000, "Very Low",
   IF(AND(N994&gt;1000, N994&lt;=10000), "Low",
      IF(AND(N994&gt;10000, N994&lt;=100000), "Medium",
         IF(AND(N994&gt;100000, N994&lt;=1000000), "High",
            IF(N994&gt;1000000, "Very High", "")
         )
      )
   )
)</f>
        <v>Low</v>
      </c>
      <c r="P994" t="str">
        <f>IF(AND(HOUR(K994)&gt;=5, HOUR(K994)&lt;8), "Early Morning",
   IF(AND(HOUR(K994)&gt;=8, HOUR(K994)&lt;=11), "Morning",
      IF(AND(HOUR(K994)&gt;11, HOUR(K994)&lt;=12), "Late Morning",
         IF(AND(HOUR(K994)&gt;=12, HOUR(K994)&lt;13), "Afternoon",
            IF(AND(HOUR(K994)&gt;=13, HOUR(K994)&lt;=15), "Early Afternoon",
               IF(AND(HOUR(K994)&gt;=16, HOUR(K994)&lt;=17), "Late Afternoon",
                  IF(AND(HOUR(K994)&gt;=17, HOUR(K994)&lt;19), "Evening",
                     IF(AND(HOUR(K994)&gt;=19, HOUR(K994)&lt;=21), "Early Evening",
                        IF(OR(HOUR(K994)&gt;=22, HOUR(K994)&lt;5), "Night", "")
                     )
                  )
               )
            )
         )
      )
   )
)</f>
        <v>Night</v>
      </c>
      <c r="Q994" s="4" t="str">
        <f>IF(OR(WEEKDAY(G994,1)=1, WEEKDAY(G994,1)=7), "Weekend", "Weekday")</f>
        <v>Weekend</v>
      </c>
    </row>
    <row r="995" spans="1:17" x14ac:dyDescent="0.25">
      <c r="A995">
        <v>6</v>
      </c>
      <c r="B995">
        <v>286</v>
      </c>
      <c r="C995">
        <v>16</v>
      </c>
      <c r="D995">
        <v>1280</v>
      </c>
      <c r="E995">
        <v>720</v>
      </c>
      <c r="F995">
        <v>1590357726</v>
      </c>
      <c r="G995" s="1">
        <f>DATE(1970,1,1) + (F995/86400)</f>
        <v>43975.918124999997</v>
      </c>
      <c r="H995" s="5" t="str">
        <f>TEXT(Table1[[#This Row],[Create_date]],"yyyy")</f>
        <v>2020</v>
      </c>
      <c r="I995" s="1" t="str">
        <f>TEXT(G995, "dddd")</f>
        <v>Sunday</v>
      </c>
      <c r="J995" s="1" t="str">
        <f>TEXT(Table1[[#This Row],[Create_date]],"mmmm")</f>
        <v>May</v>
      </c>
      <c r="K995" s="3">
        <f>DATE(1970,1,1) + (F995/86400)</f>
        <v>43975.918124999997</v>
      </c>
      <c r="L995" s="2">
        <v>21</v>
      </c>
      <c r="M995" t="s">
        <v>1007</v>
      </c>
      <c r="N995">
        <v>4843</v>
      </c>
      <c r="O995" t="str">
        <f>IF(N995&lt;=1000, "Very Low",
   IF(AND(N995&gt;1000, N995&lt;=10000), "Low",
      IF(AND(N995&gt;10000, N995&lt;=100000), "Medium",
         IF(AND(N995&gt;100000, N995&lt;=1000000), "High",
            IF(N995&gt;1000000, "Very High", "")
         )
      )
   )
)</f>
        <v>Low</v>
      </c>
      <c r="P995" t="str">
        <f>IF(AND(HOUR(K995)&gt;=5, HOUR(K995)&lt;8), "Early Morning",
   IF(AND(HOUR(K995)&gt;=8, HOUR(K995)&lt;=11), "Morning",
      IF(AND(HOUR(K995)&gt;11, HOUR(K995)&lt;=12), "Late Morning",
         IF(AND(HOUR(K995)&gt;=12, HOUR(K995)&lt;13), "Afternoon",
            IF(AND(HOUR(K995)&gt;=13, HOUR(K995)&lt;=15), "Early Afternoon",
               IF(AND(HOUR(K995)&gt;=16, HOUR(K995)&lt;=17), "Late Afternoon",
                  IF(AND(HOUR(K995)&gt;=17, HOUR(K995)&lt;19), "Evening",
                     IF(AND(HOUR(K995)&gt;=19, HOUR(K995)&lt;=21), "Early Evening",
                        IF(OR(HOUR(K995)&gt;=22, HOUR(K995)&lt;5), "Night", "")
                     )
                  )
               )
            )
         )
      )
   )
)</f>
        <v>Night</v>
      </c>
      <c r="Q995" s="4" t="str">
        <f>IF(OR(WEEKDAY(G995,1)=1, WEEKDAY(G995,1)=7), "Weekend", "Weekday")</f>
        <v>Weekend</v>
      </c>
    </row>
    <row r="996" spans="1:17" x14ac:dyDescent="0.25">
      <c r="A996">
        <v>7</v>
      </c>
      <c r="B996">
        <v>197</v>
      </c>
      <c r="C996">
        <v>0</v>
      </c>
      <c r="D996">
        <v>1280</v>
      </c>
      <c r="E996">
        <v>720</v>
      </c>
      <c r="F996">
        <v>1590354827</v>
      </c>
      <c r="G996" s="1">
        <f>DATE(1970,1,1) + (F996/86400)</f>
        <v>43975.884571759263</v>
      </c>
      <c r="H996" s="5" t="str">
        <f>TEXT(Table1[[#This Row],[Create_date]],"yyyy")</f>
        <v>2020</v>
      </c>
      <c r="I996" s="1" t="str">
        <f>TEXT(G996, "dddd")</f>
        <v>Sunday</v>
      </c>
      <c r="J996" s="1" t="str">
        <f>TEXT(Table1[[#This Row],[Create_date]],"mmmm")</f>
        <v>May</v>
      </c>
      <c r="K996" s="3">
        <f>DATE(1970,1,1) + (F996/86400)</f>
        <v>43975.884571759263</v>
      </c>
      <c r="L996" s="2">
        <v>9</v>
      </c>
      <c r="M996" t="s">
        <v>398</v>
      </c>
      <c r="N996">
        <v>8587</v>
      </c>
      <c r="O996" t="str">
        <f>IF(N996&lt;=1000, "Very Low",
   IF(AND(N996&gt;1000, N996&lt;=10000), "Low",
      IF(AND(N996&gt;10000, N996&lt;=100000), "Medium",
         IF(AND(N996&gt;100000, N996&lt;=1000000), "High",
            IF(N996&gt;1000000, "Very High", "")
         )
      )
   )
)</f>
        <v>Low</v>
      </c>
      <c r="P996" t="str">
        <f>IF(AND(HOUR(K996)&gt;=5, HOUR(K996)&lt;8), "Early Morning",
   IF(AND(HOUR(K996)&gt;=8, HOUR(K996)&lt;=11), "Morning",
      IF(AND(HOUR(K996)&gt;11, HOUR(K996)&lt;=12), "Late Morning",
         IF(AND(HOUR(K996)&gt;=12, HOUR(K996)&lt;13), "Afternoon",
            IF(AND(HOUR(K996)&gt;=13, HOUR(K996)&lt;=15), "Early Afternoon",
               IF(AND(HOUR(K996)&gt;=16, HOUR(K996)&lt;=17), "Late Afternoon",
                  IF(AND(HOUR(K996)&gt;=17, HOUR(K996)&lt;19), "Evening",
                     IF(AND(HOUR(K996)&gt;=19, HOUR(K996)&lt;=21), "Early Evening",
                        IF(OR(HOUR(K996)&gt;=22, HOUR(K996)&lt;5), "Night", "")
                     )
                  )
               )
            )
         )
      )
   )
)</f>
        <v>Early Evening</v>
      </c>
      <c r="Q996" s="4" t="str">
        <f>IF(OR(WEEKDAY(G996,1)=1, WEEKDAY(G996,1)=7), "Weekend", "Weekday")</f>
        <v>Weekend</v>
      </c>
    </row>
    <row r="997" spans="1:17" x14ac:dyDescent="0.25">
      <c r="A997">
        <v>3</v>
      </c>
      <c r="B997">
        <v>97</v>
      </c>
      <c r="C997">
        <v>0</v>
      </c>
      <c r="D997">
        <v>1280</v>
      </c>
      <c r="E997">
        <v>720</v>
      </c>
      <c r="F997">
        <v>1590354198</v>
      </c>
      <c r="G997" s="1">
        <f>DATE(1970,1,1) + (F997/86400)</f>
        <v>43975.877291666664</v>
      </c>
      <c r="H997" s="5" t="str">
        <f>TEXT(Table1[[#This Row],[Create_date]],"yyyy")</f>
        <v>2020</v>
      </c>
      <c r="I997" s="1" t="str">
        <f>TEXT(G997, "dddd")</f>
        <v>Sunday</v>
      </c>
      <c r="J997" s="1" t="str">
        <f>TEXT(Table1[[#This Row],[Create_date]],"mmmm")</f>
        <v>May</v>
      </c>
      <c r="K997" s="3">
        <f>DATE(1970,1,1) + (F997/86400)</f>
        <v>43975.877291666664</v>
      </c>
      <c r="L997" s="2">
        <v>10</v>
      </c>
      <c r="M997" t="s">
        <v>399</v>
      </c>
      <c r="N997">
        <v>4498</v>
      </c>
      <c r="O997" t="str">
        <f>IF(N997&lt;=1000, "Very Low",
   IF(AND(N997&gt;1000, N997&lt;=10000), "Low",
      IF(AND(N997&gt;10000, N997&lt;=100000), "Medium",
         IF(AND(N997&gt;100000, N997&lt;=1000000), "High",
            IF(N997&gt;1000000, "Very High", "")
         )
      )
   )
)</f>
        <v>Low</v>
      </c>
      <c r="P997" t="str">
        <f>IF(AND(HOUR(K997)&gt;=5, HOUR(K997)&lt;8), "Early Morning",
   IF(AND(HOUR(K997)&gt;=8, HOUR(K997)&lt;=11), "Morning",
      IF(AND(HOUR(K997)&gt;11, HOUR(K997)&lt;=12), "Late Morning",
         IF(AND(HOUR(K997)&gt;=12, HOUR(K997)&lt;13), "Afternoon",
            IF(AND(HOUR(K997)&gt;=13, HOUR(K997)&lt;=15), "Early Afternoon",
               IF(AND(HOUR(K997)&gt;=16, HOUR(K997)&lt;=17), "Late Afternoon",
                  IF(AND(HOUR(K997)&gt;=17, HOUR(K997)&lt;19), "Evening",
                     IF(AND(HOUR(K997)&gt;=19, HOUR(K997)&lt;=21), "Early Evening",
                        IF(OR(HOUR(K997)&gt;=22, HOUR(K997)&lt;5), "Night", "")
                     )
                  )
               )
            )
         )
      )
   )
)</f>
        <v>Early Evening</v>
      </c>
      <c r="Q997" s="4" t="str">
        <f>IF(OR(WEEKDAY(G997,1)=1, WEEKDAY(G997,1)=7), "Weekend", "Weekday")</f>
        <v>Weekend</v>
      </c>
    </row>
    <row r="998" spans="1:17" x14ac:dyDescent="0.25">
      <c r="A998">
        <v>6</v>
      </c>
      <c r="B998">
        <v>332</v>
      </c>
      <c r="C998">
        <v>2</v>
      </c>
      <c r="D998">
        <v>1280</v>
      </c>
      <c r="E998">
        <v>720</v>
      </c>
      <c r="F998">
        <v>1590247240</v>
      </c>
      <c r="G998" s="1">
        <f>DATE(1970,1,1) + (F998/86400)</f>
        <v>43974.639351851853</v>
      </c>
      <c r="H998" s="5" t="str">
        <f>TEXT(Table1[[#This Row],[Create_date]],"yyyy")</f>
        <v>2020</v>
      </c>
      <c r="I998" s="1" t="str">
        <f>TEXT(G998, "dddd")</f>
        <v>Saturday</v>
      </c>
      <c r="J998" s="1" t="str">
        <f>TEXT(Table1[[#This Row],[Create_date]],"mmmm")</f>
        <v>May</v>
      </c>
      <c r="K998" s="3">
        <f>DATE(1970,1,1) + (F998/86400)</f>
        <v>43974.639351851853</v>
      </c>
      <c r="L998" s="2">
        <v>12</v>
      </c>
      <c r="M998" t="s">
        <v>1008</v>
      </c>
      <c r="N998">
        <v>7072</v>
      </c>
      <c r="O998" t="str">
        <f>IF(N998&lt;=1000, "Very Low",
   IF(AND(N998&gt;1000, N998&lt;=10000), "Low",
      IF(AND(N998&gt;10000, N998&lt;=100000), "Medium",
         IF(AND(N998&gt;100000, N998&lt;=1000000), "High",
            IF(N998&gt;1000000, "Very High", "")
         )
      )
   )
)</f>
        <v>Low</v>
      </c>
      <c r="P998" t="str">
        <f>IF(AND(HOUR(K998)&gt;=5, HOUR(K998)&lt;8), "Early Morning",
   IF(AND(HOUR(K998)&gt;=8, HOUR(K998)&lt;=11), "Morning",
      IF(AND(HOUR(K998)&gt;11, HOUR(K998)&lt;=12), "Late Morning",
         IF(AND(HOUR(K998)&gt;=12, HOUR(K998)&lt;13), "Afternoon",
            IF(AND(HOUR(K998)&gt;=13, HOUR(K998)&lt;=15), "Early Afternoon",
               IF(AND(HOUR(K998)&gt;=16, HOUR(K998)&lt;=17), "Late Afternoon",
                  IF(AND(HOUR(K998)&gt;=17, HOUR(K998)&lt;19), "Evening",
                     IF(AND(HOUR(K998)&gt;=19, HOUR(K998)&lt;=21), "Early Evening",
                        IF(OR(HOUR(K998)&gt;=22, HOUR(K998)&lt;5), "Night", "")
                     )
                  )
               )
            )
         )
      )
   )
)</f>
        <v>Early Afternoon</v>
      </c>
      <c r="Q998" s="4" t="str">
        <f>IF(OR(WEEKDAY(G998,1)=1, WEEKDAY(G998,1)=7), "Weekend", "Weekday")</f>
        <v>Weekend</v>
      </c>
    </row>
    <row r="999" spans="1:17" x14ac:dyDescent="0.25">
      <c r="A999">
        <v>1</v>
      </c>
      <c r="B999">
        <v>115</v>
      </c>
      <c r="C999">
        <v>1</v>
      </c>
      <c r="D999">
        <v>1280</v>
      </c>
      <c r="E999">
        <v>720</v>
      </c>
      <c r="F999">
        <v>1590245274</v>
      </c>
      <c r="G999" s="1">
        <f>DATE(1970,1,1) + (F999/86400)</f>
        <v>43974.616597222222</v>
      </c>
      <c r="H999" s="5" t="str">
        <f>TEXT(Table1[[#This Row],[Create_date]],"yyyy")</f>
        <v>2020</v>
      </c>
      <c r="I999" s="1" t="str">
        <f>TEXT(G999, "dddd")</f>
        <v>Saturday</v>
      </c>
      <c r="J999" s="1" t="str">
        <f>TEXT(Table1[[#This Row],[Create_date]],"mmmm")</f>
        <v>May</v>
      </c>
      <c r="K999" s="3">
        <f>DATE(1970,1,1) + (F999/86400)</f>
        <v>43974.616597222222</v>
      </c>
      <c r="L999" s="2">
        <v>11</v>
      </c>
      <c r="M999" t="s">
        <v>400</v>
      </c>
      <c r="N999">
        <v>3724</v>
      </c>
      <c r="O999" t="str">
        <f>IF(N999&lt;=1000, "Very Low",
   IF(AND(N999&gt;1000, N999&lt;=10000), "Low",
      IF(AND(N999&gt;10000, N999&lt;=100000), "Medium",
         IF(AND(N999&gt;100000, N999&lt;=1000000), "High",
            IF(N999&gt;1000000, "Very High", "")
         )
      )
   )
)</f>
        <v>Low</v>
      </c>
      <c r="P999" t="str">
        <f>IF(AND(HOUR(K999)&gt;=5, HOUR(K999)&lt;8), "Early Morning",
   IF(AND(HOUR(K999)&gt;=8, HOUR(K999)&lt;=11), "Morning",
      IF(AND(HOUR(K999)&gt;11, HOUR(K999)&lt;=12), "Late Morning",
         IF(AND(HOUR(K999)&gt;=12, HOUR(K999)&lt;13), "Afternoon",
            IF(AND(HOUR(K999)&gt;=13, HOUR(K999)&lt;=15), "Early Afternoon",
               IF(AND(HOUR(K999)&gt;=16, HOUR(K999)&lt;=17), "Late Afternoon",
                  IF(AND(HOUR(K999)&gt;=17, HOUR(K999)&lt;19), "Evening",
                     IF(AND(HOUR(K999)&gt;=19, HOUR(K999)&lt;=21), "Early Evening",
                        IF(OR(HOUR(K999)&gt;=22, HOUR(K999)&lt;5), "Night", "")
                     )
                  )
               )
            )
         )
      )
   )
)</f>
        <v>Early Afternoon</v>
      </c>
      <c r="Q999" s="4" t="str">
        <f>IF(OR(WEEKDAY(G999,1)=1, WEEKDAY(G999,1)=7), "Weekend", "Weekday")</f>
        <v>Weekend</v>
      </c>
    </row>
    <row r="1000" spans="1:17" x14ac:dyDescent="0.25">
      <c r="A1000">
        <v>3</v>
      </c>
      <c r="B1000">
        <v>135</v>
      </c>
      <c r="C1000">
        <v>2</v>
      </c>
      <c r="D1000">
        <v>1280</v>
      </c>
      <c r="E1000">
        <v>720</v>
      </c>
      <c r="F1000">
        <v>1590187047</v>
      </c>
      <c r="G1000" s="1">
        <f>DATE(1970,1,1) + (F1000/86400)</f>
        <v>43973.942673611113</v>
      </c>
      <c r="H1000" s="5" t="str">
        <f>TEXT(Table1[[#This Row],[Create_date]],"yyyy")</f>
        <v>2020</v>
      </c>
      <c r="I1000" s="1" t="str">
        <f>TEXT(G1000, "dddd")</f>
        <v>Friday</v>
      </c>
      <c r="J1000" s="1" t="str">
        <f>TEXT(Table1[[#This Row],[Create_date]],"mmmm")</f>
        <v>May</v>
      </c>
      <c r="K1000" s="3">
        <f>DATE(1970,1,1) + (F1000/86400)</f>
        <v>43973.942673611113</v>
      </c>
      <c r="L1000" s="2">
        <v>11</v>
      </c>
      <c r="M1000" t="s">
        <v>1009</v>
      </c>
      <c r="N1000">
        <v>5322</v>
      </c>
      <c r="O1000" t="str">
        <f>IF(N1000&lt;=1000, "Very Low",
   IF(AND(N1000&gt;1000, N1000&lt;=10000), "Low",
      IF(AND(N1000&gt;10000, N1000&lt;=100000), "Medium",
         IF(AND(N1000&gt;100000, N1000&lt;=1000000), "High",
            IF(N1000&gt;1000000, "Very High", "")
         )
      )
   )
)</f>
        <v>Low</v>
      </c>
      <c r="P1000" t="str">
        <f>IF(AND(HOUR(K1000)&gt;=5, HOUR(K1000)&lt;8), "Early Morning",
   IF(AND(HOUR(K1000)&gt;=8, HOUR(K1000)&lt;=11), "Morning",
      IF(AND(HOUR(K1000)&gt;11, HOUR(K1000)&lt;=12), "Late Morning",
         IF(AND(HOUR(K1000)&gt;=12, HOUR(K1000)&lt;13), "Afternoon",
            IF(AND(HOUR(K1000)&gt;=13, HOUR(K1000)&lt;=15), "Early Afternoon",
               IF(AND(HOUR(K1000)&gt;=16, HOUR(K1000)&lt;=17), "Late Afternoon",
                  IF(AND(HOUR(K1000)&gt;=17, HOUR(K1000)&lt;19), "Evening",
                     IF(AND(HOUR(K1000)&gt;=19, HOUR(K1000)&lt;=21), "Early Evening",
                        IF(OR(HOUR(K1000)&gt;=22, HOUR(K1000)&lt;5), "Night", "")
                     )
                  )
               )
            )
         )
      )
   )
)</f>
        <v>Night</v>
      </c>
      <c r="Q1000" s="4" t="str">
        <f>IF(OR(WEEKDAY(G1000,1)=1, WEEKDAY(G1000,1)=7), "Weekend", "Weekday")</f>
        <v>Weekday</v>
      </c>
    </row>
    <row r="1001" spans="1:17" x14ac:dyDescent="0.25">
      <c r="A1001">
        <v>13</v>
      </c>
      <c r="B1001">
        <v>258</v>
      </c>
      <c r="C1001">
        <v>5</v>
      </c>
      <c r="D1001">
        <v>1280</v>
      </c>
      <c r="E1001">
        <v>720</v>
      </c>
      <c r="F1001">
        <v>1590179318</v>
      </c>
      <c r="G1001" s="1">
        <f>DATE(1970,1,1) + (F1001/86400)</f>
        <v>43973.853217592594</v>
      </c>
      <c r="H1001" s="5" t="str">
        <f>TEXT(Table1[[#This Row],[Create_date]],"yyyy")</f>
        <v>2020</v>
      </c>
      <c r="I1001" s="1" t="str">
        <f>TEXT(G1001, "dddd")</f>
        <v>Friday</v>
      </c>
      <c r="J1001" s="1" t="str">
        <f>TEXT(Table1[[#This Row],[Create_date]],"mmmm")</f>
        <v>May</v>
      </c>
      <c r="K1001" s="3">
        <f>DATE(1970,1,1) + (F1001/86400)</f>
        <v>43973.853217592594</v>
      </c>
      <c r="L1001" s="2">
        <v>24</v>
      </c>
      <c r="M1001" t="s">
        <v>1010</v>
      </c>
      <c r="N1001">
        <v>5866</v>
      </c>
      <c r="O1001" t="str">
        <f>IF(N1001&lt;=1000, "Very Low",
   IF(AND(N1001&gt;1000, N1001&lt;=10000), "Low",
      IF(AND(N1001&gt;10000, N1001&lt;=100000), "Medium",
         IF(AND(N1001&gt;100000, N1001&lt;=1000000), "High",
            IF(N1001&gt;1000000, "Very High", "")
         )
      )
   )
)</f>
        <v>Low</v>
      </c>
      <c r="P1001" t="str">
        <f>IF(AND(HOUR(K1001)&gt;=5, HOUR(K1001)&lt;8), "Early Morning",
   IF(AND(HOUR(K1001)&gt;=8, HOUR(K1001)&lt;=11), "Morning",
      IF(AND(HOUR(K1001)&gt;11, HOUR(K1001)&lt;=12), "Late Morning",
         IF(AND(HOUR(K1001)&gt;=12, HOUR(K1001)&lt;13), "Afternoon",
            IF(AND(HOUR(K1001)&gt;=13, HOUR(K1001)&lt;=15), "Early Afternoon",
               IF(AND(HOUR(K1001)&gt;=16, HOUR(K1001)&lt;=17), "Late Afternoon",
                  IF(AND(HOUR(K1001)&gt;=17, HOUR(K1001)&lt;19), "Evening",
                     IF(AND(HOUR(K1001)&gt;=19, HOUR(K1001)&lt;=21), "Early Evening",
                        IF(OR(HOUR(K1001)&gt;=22, HOUR(K1001)&lt;5), "Night", "")
                     )
                  )
               )
            )
         )
      )
   )
)</f>
        <v>Early Evening</v>
      </c>
      <c r="Q1001" s="4" t="str">
        <f>IF(OR(WEEKDAY(G1001,1)=1, WEEKDAY(G1001,1)=7), "Weekend", "Weekday")</f>
        <v>Weekday</v>
      </c>
    </row>
    <row r="1002" spans="1:17" x14ac:dyDescent="0.25">
      <c r="A1002">
        <v>1</v>
      </c>
      <c r="B1002">
        <v>47</v>
      </c>
      <c r="C1002">
        <v>3</v>
      </c>
      <c r="D1002">
        <v>1280</v>
      </c>
      <c r="E1002">
        <v>720</v>
      </c>
      <c r="F1002">
        <v>1590107028</v>
      </c>
      <c r="G1002" s="1">
        <f>DATE(1970,1,1) + (F1002/86400)</f>
        <v>43973.016527777778</v>
      </c>
      <c r="H1002" s="5" t="str">
        <f>TEXT(Table1[[#This Row],[Create_date]],"yyyy")</f>
        <v>2020</v>
      </c>
      <c r="I1002" s="1" t="str">
        <f>TEXT(G1002, "dddd")</f>
        <v>Friday</v>
      </c>
      <c r="J1002" s="1" t="str">
        <f>TEXT(Table1[[#This Row],[Create_date]],"mmmm")</f>
        <v>May</v>
      </c>
      <c r="K1002" s="3">
        <f>DATE(1970,1,1) + (F1002/86400)</f>
        <v>43973.016527777778</v>
      </c>
      <c r="L1002" s="2">
        <v>15</v>
      </c>
      <c r="M1002" t="s">
        <v>401</v>
      </c>
      <c r="N1002">
        <v>4837</v>
      </c>
      <c r="O1002" t="str">
        <f>IF(N1002&lt;=1000, "Very Low",
   IF(AND(N1002&gt;1000, N1002&lt;=10000), "Low",
      IF(AND(N1002&gt;10000, N1002&lt;=100000), "Medium",
         IF(AND(N1002&gt;100000, N1002&lt;=1000000), "High",
            IF(N1002&gt;1000000, "Very High", "")
         )
      )
   )
)</f>
        <v>Low</v>
      </c>
      <c r="P1002" t="str">
        <f>IF(AND(HOUR(K1002)&gt;=5, HOUR(K1002)&lt;8), "Early Morning",
   IF(AND(HOUR(K1002)&gt;=8, HOUR(K1002)&lt;=11), "Morning",
      IF(AND(HOUR(K1002)&gt;11, HOUR(K1002)&lt;=12), "Late Morning",
         IF(AND(HOUR(K1002)&gt;=12, HOUR(K1002)&lt;13), "Afternoon",
            IF(AND(HOUR(K1002)&gt;=13, HOUR(K1002)&lt;=15), "Early Afternoon",
               IF(AND(HOUR(K1002)&gt;=16, HOUR(K1002)&lt;=17), "Late Afternoon",
                  IF(AND(HOUR(K1002)&gt;=17, HOUR(K1002)&lt;19), "Evening",
                     IF(AND(HOUR(K1002)&gt;=19, HOUR(K1002)&lt;=21), "Early Evening",
                        IF(OR(HOUR(K1002)&gt;=22, HOUR(K1002)&lt;5), "Night", "")
                     )
                  )
               )
            )
         )
      )
   )
)</f>
        <v>Night</v>
      </c>
      <c r="Q1002" s="4" t="str">
        <f>IF(OR(WEEKDAY(G1002,1)=1, WEEKDAY(G1002,1)=7), "Weekend", "Weekday")</f>
        <v>Weekday</v>
      </c>
    </row>
    <row r="1003" spans="1:17" x14ac:dyDescent="0.25">
      <c r="A1003">
        <v>7</v>
      </c>
      <c r="B1003">
        <v>264</v>
      </c>
      <c r="C1003">
        <v>7</v>
      </c>
      <c r="D1003">
        <v>1280</v>
      </c>
      <c r="E1003">
        <v>720</v>
      </c>
      <c r="F1003">
        <v>1590104463</v>
      </c>
      <c r="G1003" s="1">
        <f>DATE(1970,1,1) + (F1003/86400)</f>
        <v>43972.986840277779</v>
      </c>
      <c r="H1003" s="5" t="str">
        <f>TEXT(Table1[[#This Row],[Create_date]],"yyyy")</f>
        <v>2020</v>
      </c>
      <c r="I1003" s="1" t="str">
        <f>TEXT(G1003, "dddd")</f>
        <v>Thursday</v>
      </c>
      <c r="J1003" s="1" t="str">
        <f>TEXT(Table1[[#This Row],[Create_date]],"mmmm")</f>
        <v>May</v>
      </c>
      <c r="K1003" s="3">
        <f>DATE(1970,1,1) + (F1003/86400)</f>
        <v>43972.986840277779</v>
      </c>
      <c r="L1003" s="2">
        <v>15</v>
      </c>
      <c r="M1003" t="s">
        <v>402</v>
      </c>
      <c r="N1003">
        <v>4462</v>
      </c>
      <c r="O1003" t="str">
        <f>IF(N1003&lt;=1000, "Very Low",
   IF(AND(N1003&gt;1000, N1003&lt;=10000), "Low",
      IF(AND(N1003&gt;10000, N1003&lt;=100000), "Medium",
         IF(AND(N1003&gt;100000, N1003&lt;=1000000), "High",
            IF(N1003&gt;1000000, "Very High", "")
         )
      )
   )
)</f>
        <v>Low</v>
      </c>
      <c r="P1003" t="str">
        <f>IF(AND(HOUR(K1003)&gt;=5, HOUR(K1003)&lt;8), "Early Morning",
   IF(AND(HOUR(K1003)&gt;=8, HOUR(K1003)&lt;=11), "Morning",
      IF(AND(HOUR(K1003)&gt;11, HOUR(K1003)&lt;=12), "Late Morning",
         IF(AND(HOUR(K1003)&gt;=12, HOUR(K1003)&lt;13), "Afternoon",
            IF(AND(HOUR(K1003)&gt;=13, HOUR(K1003)&lt;=15), "Early Afternoon",
               IF(AND(HOUR(K1003)&gt;=16, HOUR(K1003)&lt;=17), "Late Afternoon",
                  IF(AND(HOUR(K1003)&gt;=17, HOUR(K1003)&lt;19), "Evening",
                     IF(AND(HOUR(K1003)&gt;=19, HOUR(K1003)&lt;=21), "Early Evening",
                        IF(OR(HOUR(K1003)&gt;=22, HOUR(K1003)&lt;5), "Night", "")
                     )
                  )
               )
            )
         )
      )
   )
)</f>
        <v>Night</v>
      </c>
      <c r="Q1003" s="4" t="str">
        <f>IF(OR(WEEKDAY(G1003,1)=1, WEEKDAY(G1003,1)=7), "Weekend", "Weekday")</f>
        <v>Weekday</v>
      </c>
    </row>
    <row r="1004" spans="1:17" x14ac:dyDescent="0.25">
      <c r="A1004">
        <v>2</v>
      </c>
      <c r="B1004">
        <v>208</v>
      </c>
      <c r="C1004">
        <v>2</v>
      </c>
      <c r="D1004">
        <v>1280</v>
      </c>
      <c r="E1004">
        <v>720</v>
      </c>
      <c r="F1004">
        <v>1589990141</v>
      </c>
      <c r="G1004" s="1">
        <f>DATE(1970,1,1) + (F1004/86400)</f>
        <v>43971.663668981477</v>
      </c>
      <c r="H1004" s="5" t="str">
        <f>TEXT(Table1[[#This Row],[Create_date]],"yyyy")</f>
        <v>2020</v>
      </c>
      <c r="I1004" s="1" t="str">
        <f>TEXT(G1004, "dddd")</f>
        <v>Wednesday</v>
      </c>
      <c r="J1004" s="1" t="str">
        <f>TEXT(Table1[[#This Row],[Create_date]],"mmmm")</f>
        <v>May</v>
      </c>
      <c r="K1004" s="3">
        <f>DATE(1970,1,1) + (F1004/86400)</f>
        <v>43971.663668981477</v>
      </c>
      <c r="L1004" s="2">
        <v>15</v>
      </c>
      <c r="M1004" t="s">
        <v>403</v>
      </c>
      <c r="N1004">
        <v>8745</v>
      </c>
      <c r="O1004" t="str">
        <f>IF(N1004&lt;=1000, "Very Low",
   IF(AND(N1004&gt;1000, N1004&lt;=10000), "Low",
      IF(AND(N1004&gt;10000, N1004&lt;=100000), "Medium",
         IF(AND(N1004&gt;100000, N1004&lt;=1000000), "High",
            IF(N1004&gt;1000000, "Very High", "")
         )
      )
   )
)</f>
        <v>Low</v>
      </c>
      <c r="P1004" t="str">
        <f>IF(AND(HOUR(K1004)&gt;=5, HOUR(K1004)&lt;8), "Early Morning",
   IF(AND(HOUR(K1004)&gt;=8, HOUR(K1004)&lt;=11), "Morning",
      IF(AND(HOUR(K1004)&gt;11, HOUR(K1004)&lt;=12), "Late Morning",
         IF(AND(HOUR(K1004)&gt;=12, HOUR(K1004)&lt;13), "Afternoon",
            IF(AND(HOUR(K1004)&gt;=13, HOUR(K1004)&lt;=15), "Early Afternoon",
               IF(AND(HOUR(K1004)&gt;=16, HOUR(K1004)&lt;=17), "Late Afternoon",
                  IF(AND(HOUR(K1004)&gt;=17, HOUR(K1004)&lt;19), "Evening",
                     IF(AND(HOUR(K1004)&gt;=19, HOUR(K1004)&lt;=21), "Early Evening",
                        IF(OR(HOUR(K1004)&gt;=22, HOUR(K1004)&lt;5), "Night", "")
                     )
                  )
               )
            )
         )
      )
   )
)</f>
        <v>Early Afternoon</v>
      </c>
      <c r="Q1004" s="4" t="str">
        <f>IF(OR(WEEKDAY(G1004,1)=1, WEEKDAY(G1004,1)=7), "Weekend", "Weekday")</f>
        <v>Weekday</v>
      </c>
    </row>
    <row r="1005" spans="1:17" x14ac:dyDescent="0.25">
      <c r="A1005">
        <v>4</v>
      </c>
      <c r="B1005">
        <v>111</v>
      </c>
      <c r="C1005">
        <v>7</v>
      </c>
      <c r="D1005">
        <v>1280</v>
      </c>
      <c r="E1005">
        <v>720</v>
      </c>
      <c r="F1005">
        <v>1589672679</v>
      </c>
      <c r="G1005" s="1">
        <f>DATE(1970,1,1) + (F1005/86400)</f>
        <v>43967.989340277782</v>
      </c>
      <c r="H1005" s="5" t="str">
        <f>TEXT(Table1[[#This Row],[Create_date]],"yyyy")</f>
        <v>2020</v>
      </c>
      <c r="I1005" s="1" t="str">
        <f>TEXT(G1005, "dddd")</f>
        <v>Saturday</v>
      </c>
      <c r="J1005" s="1" t="str">
        <f>TEXT(Table1[[#This Row],[Create_date]],"mmmm")</f>
        <v>May</v>
      </c>
      <c r="K1005" s="3">
        <f>DATE(1970,1,1) + (F1005/86400)</f>
        <v>43967.989340277782</v>
      </c>
      <c r="L1005" s="2">
        <v>36</v>
      </c>
      <c r="M1005" t="s">
        <v>404</v>
      </c>
      <c r="N1005">
        <v>4273</v>
      </c>
      <c r="O1005" t="str">
        <f>IF(N1005&lt;=1000, "Very Low",
   IF(AND(N1005&gt;1000, N1005&lt;=10000), "Low",
      IF(AND(N1005&gt;10000, N1005&lt;=100000), "Medium",
         IF(AND(N1005&gt;100000, N1005&lt;=1000000), "High",
            IF(N1005&gt;1000000, "Very High", "")
         )
      )
   )
)</f>
        <v>Low</v>
      </c>
      <c r="P1005" t="str">
        <f>IF(AND(HOUR(K1005)&gt;=5, HOUR(K1005)&lt;8), "Early Morning",
   IF(AND(HOUR(K1005)&gt;=8, HOUR(K1005)&lt;=11), "Morning",
      IF(AND(HOUR(K1005)&gt;11, HOUR(K1005)&lt;=12), "Late Morning",
         IF(AND(HOUR(K1005)&gt;=12, HOUR(K1005)&lt;13), "Afternoon",
            IF(AND(HOUR(K1005)&gt;=13, HOUR(K1005)&lt;=15), "Early Afternoon",
               IF(AND(HOUR(K1005)&gt;=16, HOUR(K1005)&lt;=17), "Late Afternoon",
                  IF(AND(HOUR(K1005)&gt;=17, HOUR(K1005)&lt;19), "Evening",
                     IF(AND(HOUR(K1005)&gt;=19, HOUR(K1005)&lt;=21), "Early Evening",
                        IF(OR(HOUR(K1005)&gt;=22, HOUR(K1005)&lt;5), "Night", "")
                     )
                  )
               )
            )
         )
      )
   )
)</f>
        <v>Night</v>
      </c>
      <c r="Q1005" s="4" t="str">
        <f>IF(OR(WEEKDAY(G1005,1)=1, WEEKDAY(G1005,1)=7), "Weekend", "Weekday")</f>
        <v>Weekend</v>
      </c>
    </row>
    <row r="1006" spans="1:17" x14ac:dyDescent="0.25">
      <c r="A1006">
        <v>1</v>
      </c>
      <c r="B1006">
        <v>113</v>
      </c>
      <c r="C1006">
        <v>14</v>
      </c>
      <c r="D1006">
        <v>1280</v>
      </c>
      <c r="E1006">
        <v>720</v>
      </c>
      <c r="F1006">
        <v>1589667961</v>
      </c>
      <c r="G1006" s="1">
        <f>DATE(1970,1,1) + (F1006/86400)</f>
        <v>43967.934733796297</v>
      </c>
      <c r="H1006" s="5" t="str">
        <f>TEXT(Table1[[#This Row],[Create_date]],"yyyy")</f>
        <v>2020</v>
      </c>
      <c r="I1006" s="1" t="str">
        <f>TEXT(G1006, "dddd")</f>
        <v>Saturday</v>
      </c>
      <c r="J1006" s="1" t="str">
        <f>TEXT(Table1[[#This Row],[Create_date]],"mmmm")</f>
        <v>May</v>
      </c>
      <c r="K1006" s="3">
        <f>DATE(1970,1,1) + (F1006/86400)</f>
        <v>43967.934733796297</v>
      </c>
      <c r="L1006" s="2">
        <v>9</v>
      </c>
      <c r="M1006" t="s">
        <v>405</v>
      </c>
      <c r="N1006">
        <v>5806</v>
      </c>
      <c r="O1006" t="str">
        <f>IF(N1006&lt;=1000, "Very Low",
   IF(AND(N1006&gt;1000, N1006&lt;=10000), "Low",
      IF(AND(N1006&gt;10000, N1006&lt;=100000), "Medium",
         IF(AND(N1006&gt;100000, N1006&lt;=1000000), "High",
            IF(N1006&gt;1000000, "Very High", "")
         )
      )
   )
)</f>
        <v>Low</v>
      </c>
      <c r="P1006" t="str">
        <f>IF(AND(HOUR(K1006)&gt;=5, HOUR(K1006)&lt;8), "Early Morning",
   IF(AND(HOUR(K1006)&gt;=8, HOUR(K1006)&lt;=11), "Morning",
      IF(AND(HOUR(K1006)&gt;11, HOUR(K1006)&lt;=12), "Late Morning",
         IF(AND(HOUR(K1006)&gt;=12, HOUR(K1006)&lt;13), "Afternoon",
            IF(AND(HOUR(K1006)&gt;=13, HOUR(K1006)&lt;=15), "Early Afternoon",
               IF(AND(HOUR(K1006)&gt;=16, HOUR(K1006)&lt;=17), "Late Afternoon",
                  IF(AND(HOUR(K1006)&gt;=17, HOUR(K1006)&lt;19), "Evening",
                     IF(AND(HOUR(K1006)&gt;=19, HOUR(K1006)&lt;=21), "Early Evening",
                        IF(OR(HOUR(K1006)&gt;=22, HOUR(K1006)&lt;5), "Night", "")
                     )
                  )
               )
            )
         )
      )
   )
)</f>
        <v>Night</v>
      </c>
      <c r="Q1006" s="4" t="str">
        <f>IF(OR(WEEKDAY(G1006,1)=1, WEEKDAY(G1006,1)=7), "Weekend", "Weekday")</f>
        <v>Weekend</v>
      </c>
    </row>
    <row r="1007" spans="1:17" x14ac:dyDescent="0.25">
      <c r="A1007">
        <v>2</v>
      </c>
      <c r="B1007">
        <v>123</v>
      </c>
      <c r="C1007">
        <v>1</v>
      </c>
      <c r="D1007">
        <v>1280</v>
      </c>
      <c r="E1007">
        <v>720</v>
      </c>
      <c r="F1007">
        <v>1589649005</v>
      </c>
      <c r="G1007" s="1">
        <f>DATE(1970,1,1) + (F1007/86400)</f>
        <v>43967.715335648143</v>
      </c>
      <c r="H1007" s="5" t="str">
        <f>TEXT(Table1[[#This Row],[Create_date]],"yyyy")</f>
        <v>2020</v>
      </c>
      <c r="I1007" s="1" t="str">
        <f>TEXT(G1007, "dddd")</f>
        <v>Saturday</v>
      </c>
      <c r="J1007" s="1" t="str">
        <f>TEXT(Table1[[#This Row],[Create_date]],"mmmm")</f>
        <v>May</v>
      </c>
      <c r="K1007" s="3">
        <f>DATE(1970,1,1) + (F1007/86400)</f>
        <v>43967.715335648143</v>
      </c>
      <c r="L1007" s="2">
        <v>15</v>
      </c>
      <c r="M1007" t="s">
        <v>406</v>
      </c>
      <c r="N1007">
        <v>3510</v>
      </c>
      <c r="O1007" t="str">
        <f>IF(N1007&lt;=1000, "Very Low",
   IF(AND(N1007&gt;1000, N1007&lt;=10000), "Low",
      IF(AND(N1007&gt;10000, N1007&lt;=100000), "Medium",
         IF(AND(N1007&gt;100000, N1007&lt;=1000000), "High",
            IF(N1007&gt;1000000, "Very High", "")
         )
      )
   )
)</f>
        <v>Low</v>
      </c>
      <c r="P1007" t="str">
        <f>IF(AND(HOUR(K1007)&gt;=5, HOUR(K1007)&lt;8), "Early Morning",
   IF(AND(HOUR(K1007)&gt;=8, HOUR(K1007)&lt;=11), "Morning",
      IF(AND(HOUR(K1007)&gt;11, HOUR(K1007)&lt;=12), "Late Morning",
         IF(AND(HOUR(K1007)&gt;=12, HOUR(K1007)&lt;13), "Afternoon",
            IF(AND(HOUR(K1007)&gt;=13, HOUR(K1007)&lt;=15), "Early Afternoon",
               IF(AND(HOUR(K1007)&gt;=16, HOUR(K1007)&lt;=17), "Late Afternoon",
                  IF(AND(HOUR(K1007)&gt;=17, HOUR(K1007)&lt;19), "Evening",
                     IF(AND(HOUR(K1007)&gt;=19, HOUR(K1007)&lt;=21), "Early Evening",
                        IF(OR(HOUR(K1007)&gt;=22, HOUR(K1007)&lt;5), "Night", "")
                     )
                  )
               )
            )
         )
      )
   )
)</f>
        <v>Late Afternoon</v>
      </c>
      <c r="Q1007" s="4" t="str">
        <f>IF(OR(WEEKDAY(G1007,1)=1, WEEKDAY(G1007,1)=7), "Weekend", "Weekday")</f>
        <v>Weekend</v>
      </c>
    </row>
    <row r="1008" spans="1:17" x14ac:dyDescent="0.25">
      <c r="A1008">
        <v>0</v>
      </c>
      <c r="B1008">
        <v>31</v>
      </c>
      <c r="C1008">
        <v>0</v>
      </c>
      <c r="D1008">
        <v>1280</v>
      </c>
      <c r="E1008">
        <v>720</v>
      </c>
      <c r="F1008">
        <v>1585419316</v>
      </c>
      <c r="G1008" s="1">
        <f>DATE(1970,1,1) + (F1008/86400)</f>
        <v>43918.760601851856</v>
      </c>
      <c r="H1008" s="5" t="str">
        <f>TEXT(Table1[[#This Row],[Create_date]],"yyyy")</f>
        <v>2020</v>
      </c>
      <c r="I1008" s="1" t="str">
        <f>TEXT(G1008, "dddd")</f>
        <v>Saturday</v>
      </c>
      <c r="J1008" s="1" t="str">
        <f>TEXT(Table1[[#This Row],[Create_date]],"mmmm")</f>
        <v>March</v>
      </c>
      <c r="K1008" s="3">
        <f>DATE(1970,1,1) + (F1008/86400)</f>
        <v>43918.760601851856</v>
      </c>
      <c r="L1008" s="2">
        <v>11</v>
      </c>
      <c r="M1008" t="s">
        <v>1011</v>
      </c>
      <c r="N1008">
        <v>2670</v>
      </c>
      <c r="O1008" t="str">
        <f>IF(N1008&lt;=1000, "Very Low",
   IF(AND(N1008&gt;1000, N1008&lt;=10000), "Low",
      IF(AND(N1008&gt;10000, N1008&lt;=100000), "Medium",
         IF(AND(N1008&gt;100000, N1008&lt;=1000000), "High",
            IF(N1008&gt;1000000, "Very High", "")
         )
      )
   )
)</f>
        <v>Low</v>
      </c>
      <c r="P1008" t="str">
        <f>IF(AND(HOUR(K1008)&gt;=5, HOUR(K1008)&lt;8), "Early Morning",
   IF(AND(HOUR(K1008)&gt;=8, HOUR(K1008)&lt;=11), "Morning",
      IF(AND(HOUR(K1008)&gt;11, HOUR(K1008)&lt;=12), "Late Morning",
         IF(AND(HOUR(K1008)&gt;=12, HOUR(K1008)&lt;13), "Afternoon",
            IF(AND(HOUR(K1008)&gt;=13, HOUR(K1008)&lt;=15), "Early Afternoon",
               IF(AND(HOUR(K1008)&gt;=16, HOUR(K1008)&lt;=17), "Late Afternoon",
                  IF(AND(HOUR(K1008)&gt;=17, HOUR(K1008)&lt;19), "Evening",
                     IF(AND(HOUR(K1008)&gt;=19, HOUR(K1008)&lt;=21), "Early Evening",
                        IF(OR(HOUR(K1008)&gt;=22, HOUR(K1008)&lt;5), "Night", "")
                     )
                  )
               )
            )
         )
      )
   )
)</f>
        <v>Evening</v>
      </c>
      <c r="Q1008" s="4" t="str">
        <f>IF(OR(WEEKDAY(G1008,1)=1, WEEKDAY(G1008,1)=7), "Weekend", "Weekday")</f>
        <v>Weekend</v>
      </c>
    </row>
    <row r="1009" spans="1:17" x14ac:dyDescent="0.25">
      <c r="A1009">
        <v>2</v>
      </c>
      <c r="B1009">
        <v>111</v>
      </c>
      <c r="C1009">
        <v>11</v>
      </c>
      <c r="D1009">
        <v>1280</v>
      </c>
      <c r="E1009">
        <v>720</v>
      </c>
      <c r="F1009">
        <v>1574826072</v>
      </c>
      <c r="G1009" s="1">
        <f>DATE(1970,1,1) + (F1009/86400)</f>
        <v>43796.153611111113</v>
      </c>
      <c r="H1009" s="5" t="str">
        <f>TEXT(Table1[[#This Row],[Create_date]],"yyyy")</f>
        <v>2019</v>
      </c>
      <c r="I1009" s="1" t="str">
        <f>TEXT(G1009, "dddd")</f>
        <v>Wednesday</v>
      </c>
      <c r="J1009" s="1" t="str">
        <f>TEXT(Table1[[#This Row],[Create_date]],"mmmm")</f>
        <v>November</v>
      </c>
      <c r="K1009" s="3">
        <f>DATE(1970,1,1) + (F1009/86400)</f>
        <v>43796.153611111113</v>
      </c>
      <c r="L1009" s="2">
        <v>52</v>
      </c>
      <c r="M1009" t="s">
        <v>407</v>
      </c>
      <c r="N1009">
        <v>2964</v>
      </c>
      <c r="O1009" t="str">
        <f>IF(N1009&lt;=1000, "Very Low",
   IF(AND(N1009&gt;1000, N1009&lt;=10000), "Low",
      IF(AND(N1009&gt;10000, N1009&lt;=100000), "Medium",
         IF(AND(N1009&gt;100000, N1009&lt;=1000000), "High",
            IF(N1009&gt;1000000, "Very High", "")
         )
      )
   )
)</f>
        <v>Low</v>
      </c>
      <c r="P1009" t="str">
        <f>IF(AND(HOUR(K1009)&gt;=5, HOUR(K1009)&lt;8), "Early Morning",
   IF(AND(HOUR(K1009)&gt;=8, HOUR(K1009)&lt;=11), "Morning",
      IF(AND(HOUR(K1009)&gt;11, HOUR(K1009)&lt;=12), "Late Morning",
         IF(AND(HOUR(K1009)&gt;=12, HOUR(K1009)&lt;13), "Afternoon",
            IF(AND(HOUR(K1009)&gt;=13, HOUR(K1009)&lt;=15), "Early Afternoon",
               IF(AND(HOUR(K1009)&gt;=16, HOUR(K1009)&lt;=17), "Late Afternoon",
                  IF(AND(HOUR(K1009)&gt;=17, HOUR(K1009)&lt;19), "Evening",
                     IF(AND(HOUR(K1009)&gt;=19, HOUR(K1009)&lt;=21), "Early Evening",
                        IF(OR(HOUR(K1009)&gt;=22, HOUR(K1009)&lt;5), "Night", "")
                     )
                  )
               )
            )
         )
      )
   )
)</f>
        <v>Night</v>
      </c>
      <c r="Q1009" s="4" t="str">
        <f>IF(OR(WEEKDAY(G1009,1)=1, WEEKDAY(G1009,1)=7), "Weekend", "Weekday")</f>
        <v>Weekday</v>
      </c>
    </row>
    <row r="1010" spans="1:17" x14ac:dyDescent="0.25">
      <c r="A1010">
        <v>8</v>
      </c>
      <c r="B1010">
        <v>121</v>
      </c>
      <c r="C1010">
        <v>5</v>
      </c>
      <c r="D1010">
        <v>900</v>
      </c>
      <c r="E1010">
        <v>720</v>
      </c>
      <c r="F1010">
        <v>1574617353</v>
      </c>
      <c r="G1010" s="1">
        <f>DATE(1970,1,1) + (F1010/86400)</f>
        <v>43793.737881944442</v>
      </c>
      <c r="H1010" s="5" t="str">
        <f>TEXT(Table1[[#This Row],[Create_date]],"yyyy")</f>
        <v>2019</v>
      </c>
      <c r="I1010" s="1" t="str">
        <f>TEXT(G1010, "dddd")</f>
        <v>Sunday</v>
      </c>
      <c r="J1010" s="1" t="str">
        <f>TEXT(Table1[[#This Row],[Create_date]],"mmmm")</f>
        <v>November</v>
      </c>
      <c r="K1010" s="3">
        <f>DATE(1970,1,1) + (F1010/86400)</f>
        <v>43793.737881944442</v>
      </c>
      <c r="L1010" s="2">
        <v>29</v>
      </c>
      <c r="M1010" t="s">
        <v>1012</v>
      </c>
      <c r="N1010">
        <v>3563</v>
      </c>
      <c r="O1010" t="str">
        <f>IF(N1010&lt;=1000, "Very Low",
   IF(AND(N1010&gt;1000, N1010&lt;=10000), "Low",
      IF(AND(N1010&gt;10000, N1010&lt;=100000), "Medium",
         IF(AND(N1010&gt;100000, N1010&lt;=1000000), "High",
            IF(N1010&gt;1000000, "Very High", "")
         )
      )
   )
)</f>
        <v>Low</v>
      </c>
      <c r="P1010" t="str">
        <f>IF(AND(HOUR(K1010)&gt;=5, HOUR(K1010)&lt;8), "Early Morning",
   IF(AND(HOUR(K1010)&gt;=8, HOUR(K1010)&lt;=11), "Morning",
      IF(AND(HOUR(K1010)&gt;11, HOUR(K1010)&lt;=12), "Late Morning",
         IF(AND(HOUR(K1010)&gt;=12, HOUR(K1010)&lt;13), "Afternoon",
            IF(AND(HOUR(K1010)&gt;=13, HOUR(K1010)&lt;=15), "Early Afternoon",
               IF(AND(HOUR(K1010)&gt;=16, HOUR(K1010)&lt;=17), "Late Afternoon",
                  IF(AND(HOUR(K1010)&gt;=17, HOUR(K1010)&lt;19), "Evening",
                     IF(AND(HOUR(K1010)&gt;=19, HOUR(K1010)&lt;=21), "Early Evening",
                        IF(OR(HOUR(K1010)&gt;=22, HOUR(K1010)&lt;5), "Night", "")
                     )
                  )
               )
            )
         )
      )
   )
)</f>
        <v>Late Afternoon</v>
      </c>
      <c r="Q1010" s="4" t="str">
        <f>IF(OR(WEEKDAY(G1010,1)=1, WEEKDAY(G1010,1)=7), "Weekend", "Weekday")</f>
        <v>Weekend</v>
      </c>
    </row>
    <row r="1011" spans="1:17" x14ac:dyDescent="0.25">
      <c r="A1011">
        <v>1</v>
      </c>
      <c r="B1011">
        <v>31</v>
      </c>
      <c r="C1011">
        <v>0</v>
      </c>
      <c r="D1011">
        <v>720</v>
      </c>
      <c r="E1011">
        <v>720</v>
      </c>
      <c r="F1011">
        <v>1574616789</v>
      </c>
      <c r="G1011" s="1">
        <f>DATE(1970,1,1) + (F1011/86400)</f>
        <v>43793.731354166666</v>
      </c>
      <c r="H1011" s="5" t="str">
        <f>TEXT(Table1[[#This Row],[Create_date]],"yyyy")</f>
        <v>2019</v>
      </c>
      <c r="I1011" s="1" t="str">
        <f>TEXT(G1011, "dddd")</f>
        <v>Sunday</v>
      </c>
      <c r="J1011" s="1" t="str">
        <f>TEXT(Table1[[#This Row],[Create_date]],"mmmm")</f>
        <v>November</v>
      </c>
      <c r="K1011" s="3">
        <f>DATE(1970,1,1) + (F1011/86400)</f>
        <v>43793.731354166666</v>
      </c>
      <c r="L1011" s="2">
        <v>59</v>
      </c>
      <c r="M1011" t="s">
        <v>408</v>
      </c>
      <c r="N1011">
        <v>2512</v>
      </c>
      <c r="O1011" t="str">
        <f>IF(N1011&lt;=1000, "Very Low",
   IF(AND(N1011&gt;1000, N1011&lt;=10000), "Low",
      IF(AND(N1011&gt;10000, N1011&lt;=100000), "Medium",
         IF(AND(N1011&gt;100000, N1011&lt;=1000000), "High",
            IF(N1011&gt;1000000, "Very High", "")
         )
      )
   )
)</f>
        <v>Low</v>
      </c>
      <c r="P1011" t="str">
        <f>IF(AND(HOUR(K1011)&gt;=5, HOUR(K1011)&lt;8), "Early Morning",
   IF(AND(HOUR(K1011)&gt;=8, HOUR(K1011)&lt;=11), "Morning",
      IF(AND(HOUR(K1011)&gt;11, HOUR(K1011)&lt;=12), "Late Morning",
         IF(AND(HOUR(K1011)&gt;=12, HOUR(K1011)&lt;13), "Afternoon",
            IF(AND(HOUR(K1011)&gt;=13, HOUR(K1011)&lt;=15), "Early Afternoon",
               IF(AND(HOUR(K1011)&gt;=16, HOUR(K1011)&lt;=17), "Late Afternoon",
                  IF(AND(HOUR(K1011)&gt;=17, HOUR(K1011)&lt;19), "Evening",
                     IF(AND(HOUR(K1011)&gt;=19, HOUR(K1011)&lt;=21), "Early Evening",
                        IF(OR(HOUR(K1011)&gt;=22, HOUR(K1011)&lt;5), "Night", "")
                     )
                  )
               )
            )
         )
      )
   )
)</f>
        <v>Late Afternoon</v>
      </c>
      <c r="Q1011" s="4" t="str">
        <f>IF(OR(WEEKDAY(G1011,1)=1, WEEKDAY(G1011,1)=7), "Weekend", "Weekday")</f>
        <v>Weekend</v>
      </c>
    </row>
    <row r="1012" spans="1:17" x14ac:dyDescent="0.25">
      <c r="A1012">
        <v>0</v>
      </c>
      <c r="B1012">
        <v>49</v>
      </c>
      <c r="C1012">
        <v>1</v>
      </c>
      <c r="D1012">
        <v>720</v>
      </c>
      <c r="E1012">
        <v>720</v>
      </c>
      <c r="F1012">
        <v>1574616666</v>
      </c>
      <c r="G1012" s="1">
        <f>DATE(1970,1,1) + (F1012/86400)</f>
        <v>43793.729930555557</v>
      </c>
      <c r="H1012" s="5" t="str">
        <f>TEXT(Table1[[#This Row],[Create_date]],"yyyy")</f>
        <v>2019</v>
      </c>
      <c r="I1012" s="1" t="str">
        <f>TEXT(G1012, "dddd")</f>
        <v>Sunday</v>
      </c>
      <c r="J1012" s="1" t="str">
        <f>TEXT(Table1[[#This Row],[Create_date]],"mmmm")</f>
        <v>November</v>
      </c>
      <c r="K1012" s="3">
        <f>DATE(1970,1,1) + (F1012/86400)</f>
        <v>43793.729930555557</v>
      </c>
      <c r="L1012" s="2">
        <v>58</v>
      </c>
      <c r="M1012" t="s">
        <v>409</v>
      </c>
      <c r="N1012">
        <v>2399</v>
      </c>
      <c r="O1012" t="str">
        <f>IF(N1012&lt;=1000, "Very Low",
   IF(AND(N1012&gt;1000, N1012&lt;=10000), "Low",
      IF(AND(N1012&gt;10000, N1012&lt;=100000), "Medium",
         IF(AND(N1012&gt;100000, N1012&lt;=1000000), "High",
            IF(N1012&gt;1000000, "Very High", "")
         )
      )
   )
)</f>
        <v>Low</v>
      </c>
      <c r="P1012" t="str">
        <f>IF(AND(HOUR(K1012)&gt;=5, HOUR(K1012)&lt;8), "Early Morning",
   IF(AND(HOUR(K1012)&gt;=8, HOUR(K1012)&lt;=11), "Morning",
      IF(AND(HOUR(K1012)&gt;11, HOUR(K1012)&lt;=12), "Late Morning",
         IF(AND(HOUR(K1012)&gt;=12, HOUR(K1012)&lt;13), "Afternoon",
            IF(AND(HOUR(K1012)&gt;=13, HOUR(K1012)&lt;=15), "Early Afternoon",
               IF(AND(HOUR(K1012)&gt;=16, HOUR(K1012)&lt;=17), "Late Afternoon",
                  IF(AND(HOUR(K1012)&gt;=17, HOUR(K1012)&lt;19), "Evening",
                     IF(AND(HOUR(K1012)&gt;=19, HOUR(K1012)&lt;=21), "Early Evening",
                        IF(OR(HOUR(K1012)&gt;=22, HOUR(K1012)&lt;5), "Night", "")
                     )
                  )
               )
            )
         )
      )
   )
)</f>
        <v>Late Afternoon</v>
      </c>
      <c r="Q1012" s="4" t="str">
        <f>IF(OR(WEEKDAY(G1012,1)=1, WEEKDAY(G1012,1)=7), "Weekend", "Weekday")</f>
        <v>Weekend</v>
      </c>
    </row>
    <row r="1013" spans="1:17" x14ac:dyDescent="0.25">
      <c r="A1013">
        <v>6</v>
      </c>
      <c r="B1013">
        <v>126</v>
      </c>
      <c r="C1013">
        <v>1</v>
      </c>
      <c r="D1013">
        <v>1280</v>
      </c>
      <c r="E1013">
        <v>720</v>
      </c>
      <c r="F1013">
        <v>1571930389</v>
      </c>
      <c r="G1013" s="1">
        <f>DATE(1970,1,1) + (F1013/86400)</f>
        <v>43762.638761574075</v>
      </c>
      <c r="H1013" s="5" t="str">
        <f>TEXT(Table1[[#This Row],[Create_date]],"yyyy")</f>
        <v>2019</v>
      </c>
      <c r="I1013" s="1" t="str">
        <f>TEXT(G1013, "dddd")</f>
        <v>Thursday</v>
      </c>
      <c r="J1013" s="1" t="str">
        <f>TEXT(Table1[[#This Row],[Create_date]],"mmmm")</f>
        <v>October</v>
      </c>
      <c r="K1013" s="3">
        <f>DATE(1970,1,1) + (F1013/86400)</f>
        <v>43762.638761574075</v>
      </c>
      <c r="L1013" s="2">
        <v>54</v>
      </c>
      <c r="M1013" t="s">
        <v>1014</v>
      </c>
      <c r="N1013">
        <v>3630</v>
      </c>
      <c r="O1013" t="str">
        <f>IF(N1013&lt;=1000, "Very Low",
   IF(AND(N1013&gt;1000, N1013&lt;=10000), "Low",
      IF(AND(N1013&gt;10000, N1013&lt;=100000), "Medium",
         IF(AND(N1013&gt;100000, N1013&lt;=1000000), "High",
            IF(N1013&gt;1000000, "Very High", "")
         )
      )
   )
)</f>
        <v>Low</v>
      </c>
      <c r="P1013" t="str">
        <f>IF(AND(HOUR(K1013)&gt;=5, HOUR(K1013)&lt;8), "Early Morning",
   IF(AND(HOUR(K1013)&gt;=8, HOUR(K1013)&lt;=11), "Morning",
      IF(AND(HOUR(K1013)&gt;11, HOUR(K1013)&lt;=12), "Late Morning",
         IF(AND(HOUR(K1013)&gt;=12, HOUR(K1013)&lt;13), "Afternoon",
            IF(AND(HOUR(K1013)&gt;=13, HOUR(K1013)&lt;=15), "Early Afternoon",
               IF(AND(HOUR(K1013)&gt;=16, HOUR(K1013)&lt;=17), "Late Afternoon",
                  IF(AND(HOUR(K1013)&gt;=17, HOUR(K1013)&lt;19), "Evening",
                     IF(AND(HOUR(K1013)&gt;=19, HOUR(K1013)&lt;=21), "Early Evening",
                        IF(OR(HOUR(K1013)&gt;=22, HOUR(K1013)&lt;5), "Night", "")
                     )
                  )
               )
            )
         )
      )
   )
)</f>
        <v>Early Afternoon</v>
      </c>
      <c r="Q1013" s="4" t="str">
        <f>IF(OR(WEEKDAY(G1013,1)=1, WEEKDAY(G1013,1)=7), "Weekend", "Weekday")</f>
        <v>Weekday</v>
      </c>
    </row>
    <row r="1014" spans="1:17" x14ac:dyDescent="0.25">
      <c r="A1014">
        <v>3</v>
      </c>
      <c r="B1014">
        <v>69</v>
      </c>
      <c r="C1014">
        <v>2</v>
      </c>
      <c r="D1014">
        <v>900</v>
      </c>
      <c r="E1014">
        <v>720</v>
      </c>
      <c r="F1014">
        <v>1571328801</v>
      </c>
      <c r="G1014" s="1">
        <f>DATE(1970,1,1) + (F1014/86400)</f>
        <v>43755.675937499997</v>
      </c>
      <c r="H1014" s="5" t="str">
        <f>TEXT(Table1[[#This Row],[Create_date]],"yyyy")</f>
        <v>2019</v>
      </c>
      <c r="I1014" s="1" t="str">
        <f>TEXT(G1014, "dddd")</f>
        <v>Thursday</v>
      </c>
      <c r="J1014" s="1" t="str">
        <f>TEXT(Table1[[#This Row],[Create_date]],"mmmm")</f>
        <v>October</v>
      </c>
      <c r="K1014" s="3">
        <f>DATE(1970,1,1) + (F1014/86400)</f>
        <v>43755.675937499997</v>
      </c>
      <c r="L1014" s="2">
        <v>14</v>
      </c>
      <c r="M1014" t="s">
        <v>410</v>
      </c>
      <c r="N1014">
        <v>2750</v>
      </c>
      <c r="O1014" t="str">
        <f>IF(N1014&lt;=1000, "Very Low",
   IF(AND(N1014&gt;1000, N1014&lt;=10000), "Low",
      IF(AND(N1014&gt;10000, N1014&lt;=100000), "Medium",
         IF(AND(N1014&gt;100000, N1014&lt;=1000000), "High",
            IF(N1014&gt;1000000, "Very High", "")
         )
      )
   )
)</f>
        <v>Low</v>
      </c>
      <c r="P1014" t="str">
        <f>IF(AND(HOUR(K1014)&gt;=5, HOUR(K1014)&lt;8), "Early Morning",
   IF(AND(HOUR(K1014)&gt;=8, HOUR(K1014)&lt;=11), "Morning",
      IF(AND(HOUR(K1014)&gt;11, HOUR(K1014)&lt;=12), "Late Morning",
         IF(AND(HOUR(K1014)&gt;=12, HOUR(K1014)&lt;13), "Afternoon",
            IF(AND(HOUR(K1014)&gt;=13, HOUR(K1014)&lt;=15), "Early Afternoon",
               IF(AND(HOUR(K1014)&gt;=16, HOUR(K1014)&lt;=17), "Late Afternoon",
                  IF(AND(HOUR(K1014)&gt;=17, HOUR(K1014)&lt;19), "Evening",
                     IF(AND(HOUR(K1014)&gt;=19, HOUR(K1014)&lt;=21), "Early Evening",
                        IF(OR(HOUR(K1014)&gt;=22, HOUR(K1014)&lt;5), "Night", "")
                     )
                  )
               )
            )
         )
      )
   )
)</f>
        <v>Late Afternoon</v>
      </c>
      <c r="Q1014" s="4" t="str">
        <f>IF(OR(WEEKDAY(G1014,1)=1, WEEKDAY(G1014,1)=7), "Weekend", "Weekday")</f>
        <v>Weekday</v>
      </c>
    </row>
    <row r="1015" spans="1:17" x14ac:dyDescent="0.25">
      <c r="A1015">
        <v>0</v>
      </c>
      <c r="B1015">
        <v>69</v>
      </c>
      <c r="C1015">
        <v>4</v>
      </c>
      <c r="D1015">
        <v>1280</v>
      </c>
      <c r="E1015">
        <v>720</v>
      </c>
      <c r="F1015">
        <v>1571325001</v>
      </c>
      <c r="G1015" s="1">
        <f>DATE(1970,1,1) + (F1015/86400)</f>
        <v>43755.631956018522</v>
      </c>
      <c r="H1015" s="5" t="str">
        <f>TEXT(Table1[[#This Row],[Create_date]],"yyyy")</f>
        <v>2019</v>
      </c>
      <c r="I1015" s="1" t="str">
        <f>TEXT(G1015, "dddd")</f>
        <v>Thursday</v>
      </c>
      <c r="J1015" s="1" t="str">
        <f>TEXT(Table1[[#This Row],[Create_date]],"mmmm")</f>
        <v>October</v>
      </c>
      <c r="K1015" s="3">
        <f>DATE(1970,1,1) + (F1015/86400)</f>
        <v>43755.631956018522</v>
      </c>
      <c r="L1015" s="2">
        <v>43</v>
      </c>
      <c r="M1015" t="s">
        <v>411</v>
      </c>
      <c r="N1015">
        <v>2301</v>
      </c>
      <c r="O1015" t="str">
        <f>IF(N1015&lt;=1000, "Very Low",
   IF(AND(N1015&gt;1000, N1015&lt;=10000), "Low",
      IF(AND(N1015&gt;10000, N1015&lt;=100000), "Medium",
         IF(AND(N1015&gt;100000, N1015&lt;=1000000), "High",
            IF(N1015&gt;1000000, "Very High", "")
         )
      )
   )
)</f>
        <v>Low</v>
      </c>
      <c r="P1015" t="str">
        <f>IF(AND(HOUR(K1015)&gt;=5, HOUR(K1015)&lt;8), "Early Morning",
   IF(AND(HOUR(K1015)&gt;=8, HOUR(K1015)&lt;=11), "Morning",
      IF(AND(HOUR(K1015)&gt;11, HOUR(K1015)&lt;=12), "Late Morning",
         IF(AND(HOUR(K1015)&gt;=12, HOUR(K1015)&lt;13), "Afternoon",
            IF(AND(HOUR(K1015)&gt;=13, HOUR(K1015)&lt;=15), "Early Afternoon",
               IF(AND(HOUR(K1015)&gt;=16, HOUR(K1015)&lt;=17), "Late Afternoon",
                  IF(AND(HOUR(K1015)&gt;=17, HOUR(K1015)&lt;19), "Evening",
                     IF(AND(HOUR(K1015)&gt;=19, HOUR(K1015)&lt;=21), "Early Evening",
                        IF(OR(HOUR(K1015)&gt;=22, HOUR(K1015)&lt;5), "Night", "")
                     )
                  )
               )
            )
         )
      )
   )
)</f>
        <v>Early Afternoon</v>
      </c>
      <c r="Q1015" s="4" t="str">
        <f>IF(OR(WEEKDAY(G1015,1)=1, WEEKDAY(G1015,1)=7), "Weekend", "Weekday")</f>
        <v>Weekday</v>
      </c>
    </row>
    <row r="1016" spans="1:17" x14ac:dyDescent="0.25">
      <c r="A1016">
        <v>0</v>
      </c>
      <c r="B1016">
        <v>47</v>
      </c>
      <c r="C1016">
        <v>0</v>
      </c>
      <c r="D1016">
        <v>1280</v>
      </c>
      <c r="E1016">
        <v>720</v>
      </c>
      <c r="F1016">
        <v>1566926308</v>
      </c>
      <c r="G1016" s="1">
        <f>DATE(1970,1,1) + (F1016/86400)</f>
        <v>43704.721157407403</v>
      </c>
      <c r="H1016" s="5" t="str">
        <f>TEXT(Table1[[#This Row],[Create_date]],"yyyy")</f>
        <v>2019</v>
      </c>
      <c r="I1016" s="1" t="str">
        <f>TEXT(G1016, "dddd")</f>
        <v>Tuesday</v>
      </c>
      <c r="J1016" s="1" t="str">
        <f>TEXT(Table1[[#This Row],[Create_date]],"mmmm")</f>
        <v>August</v>
      </c>
      <c r="K1016" s="3">
        <f>DATE(1970,1,1) + (F1016/86400)</f>
        <v>43704.721157407403</v>
      </c>
      <c r="L1016" s="2">
        <v>15</v>
      </c>
      <c r="M1016" t="s">
        <v>412</v>
      </c>
      <c r="N1016">
        <v>2547</v>
      </c>
      <c r="O1016" t="str">
        <f>IF(N1016&lt;=1000, "Very Low",
   IF(AND(N1016&gt;1000, N1016&lt;=10000), "Low",
      IF(AND(N1016&gt;10000, N1016&lt;=100000), "Medium",
         IF(AND(N1016&gt;100000, N1016&lt;=1000000), "High",
            IF(N1016&gt;1000000, "Very High", "")
         )
      )
   )
)</f>
        <v>Low</v>
      </c>
      <c r="P1016" t="str">
        <f>IF(AND(HOUR(K1016)&gt;=5, HOUR(K1016)&lt;8), "Early Morning",
   IF(AND(HOUR(K1016)&gt;=8, HOUR(K1016)&lt;=11), "Morning",
      IF(AND(HOUR(K1016)&gt;11, HOUR(K1016)&lt;=12), "Late Morning",
         IF(AND(HOUR(K1016)&gt;=12, HOUR(K1016)&lt;13), "Afternoon",
            IF(AND(HOUR(K1016)&gt;=13, HOUR(K1016)&lt;=15), "Early Afternoon",
               IF(AND(HOUR(K1016)&gt;=16, HOUR(K1016)&lt;=17), "Late Afternoon",
                  IF(AND(HOUR(K1016)&gt;=17, HOUR(K1016)&lt;19), "Evening",
                     IF(AND(HOUR(K1016)&gt;=19, HOUR(K1016)&lt;=21), "Early Evening",
                        IF(OR(HOUR(K1016)&gt;=22, HOUR(K1016)&lt;5), "Night", "")
                     )
                  )
               )
            )
         )
      )
   )
)</f>
        <v>Late Afternoon</v>
      </c>
      <c r="Q1016" s="4" t="str">
        <f>IF(OR(WEEKDAY(G1016,1)=1, WEEKDAY(G1016,1)=7), "Weekend", "Weekday")</f>
        <v>Weekday</v>
      </c>
    </row>
    <row r="1017" spans="1:17" x14ac:dyDescent="0.25">
      <c r="A1017">
        <v>0</v>
      </c>
      <c r="B1017">
        <v>100</v>
      </c>
      <c r="C1017">
        <v>6</v>
      </c>
      <c r="D1017">
        <v>1280</v>
      </c>
      <c r="E1017">
        <v>720</v>
      </c>
      <c r="F1017">
        <v>1566762339</v>
      </c>
      <c r="G1017" s="1">
        <f>DATE(1970,1,1) + (F1017/86400)</f>
        <v>43702.823368055557</v>
      </c>
      <c r="H1017" s="5" t="str">
        <f>TEXT(Table1[[#This Row],[Create_date]],"yyyy")</f>
        <v>2019</v>
      </c>
      <c r="I1017" s="1" t="str">
        <f>TEXT(G1017, "dddd")</f>
        <v>Sunday</v>
      </c>
      <c r="J1017" s="1" t="str">
        <f>TEXT(Table1[[#This Row],[Create_date]],"mmmm")</f>
        <v>August</v>
      </c>
      <c r="K1017" s="3">
        <f>DATE(1970,1,1) + (F1017/86400)</f>
        <v>43702.823368055557</v>
      </c>
      <c r="L1017" s="2">
        <v>51</v>
      </c>
      <c r="M1017" t="s">
        <v>413</v>
      </c>
      <c r="N1017">
        <v>3345</v>
      </c>
      <c r="O1017" t="str">
        <f>IF(N1017&lt;=1000, "Very Low",
   IF(AND(N1017&gt;1000, N1017&lt;=10000), "Low",
      IF(AND(N1017&gt;10000, N1017&lt;=100000), "Medium",
         IF(AND(N1017&gt;100000, N1017&lt;=1000000), "High",
            IF(N1017&gt;1000000, "Very High", "")
         )
      )
   )
)</f>
        <v>Low</v>
      </c>
      <c r="P1017" t="str">
        <f>IF(AND(HOUR(K1017)&gt;=5, HOUR(K1017)&lt;8), "Early Morning",
   IF(AND(HOUR(K1017)&gt;=8, HOUR(K1017)&lt;=11), "Morning",
      IF(AND(HOUR(K1017)&gt;11, HOUR(K1017)&lt;=12), "Late Morning",
         IF(AND(HOUR(K1017)&gt;=12, HOUR(K1017)&lt;13), "Afternoon",
            IF(AND(HOUR(K1017)&gt;=13, HOUR(K1017)&lt;=15), "Early Afternoon",
               IF(AND(HOUR(K1017)&gt;=16, HOUR(K1017)&lt;=17), "Late Afternoon",
                  IF(AND(HOUR(K1017)&gt;=17, HOUR(K1017)&lt;19), "Evening",
                     IF(AND(HOUR(K1017)&gt;=19, HOUR(K1017)&lt;=21), "Early Evening",
                        IF(OR(HOUR(K1017)&gt;=22, HOUR(K1017)&lt;5), "Night", "")
                     )
                  )
               )
            )
         )
      )
   )
)</f>
        <v>Early Evening</v>
      </c>
      <c r="Q1017" s="4" t="str">
        <f>IF(OR(WEEKDAY(G1017,1)=1, WEEKDAY(G1017,1)=7), "Weekend", "Weekday")</f>
        <v>Weekend</v>
      </c>
    </row>
    <row r="1018" spans="1:17" x14ac:dyDescent="0.25">
      <c r="A1018">
        <v>0</v>
      </c>
      <c r="B1018">
        <v>55</v>
      </c>
      <c r="C1018">
        <v>2</v>
      </c>
      <c r="D1018">
        <v>1280</v>
      </c>
      <c r="E1018">
        <v>720</v>
      </c>
      <c r="F1018">
        <v>1566565671</v>
      </c>
      <c r="G1018" s="1">
        <f>DATE(1970,1,1) + (F1018/86400)</f>
        <v>43700.547118055554</v>
      </c>
      <c r="H1018" s="5" t="str">
        <f>TEXT(Table1[[#This Row],[Create_date]],"yyyy")</f>
        <v>2019</v>
      </c>
      <c r="I1018" s="1" t="str">
        <f>TEXT(G1018, "dddd")</f>
        <v>Friday</v>
      </c>
      <c r="J1018" s="1" t="str">
        <f>TEXT(Table1[[#This Row],[Create_date]],"mmmm")</f>
        <v>August</v>
      </c>
      <c r="K1018" s="3">
        <f>DATE(1970,1,1) + (F1018/86400)</f>
        <v>43700.547118055554</v>
      </c>
      <c r="L1018" s="2">
        <v>15</v>
      </c>
      <c r="M1018" t="s">
        <v>414</v>
      </c>
      <c r="N1018">
        <v>2560</v>
      </c>
      <c r="O1018" t="str">
        <f>IF(N1018&lt;=1000, "Very Low",
   IF(AND(N1018&gt;1000, N1018&lt;=10000), "Low",
      IF(AND(N1018&gt;10000, N1018&lt;=100000), "Medium",
         IF(AND(N1018&gt;100000, N1018&lt;=1000000), "High",
            IF(N1018&gt;1000000, "Very High", "")
         )
      )
   )
)</f>
        <v>Low</v>
      </c>
      <c r="P1018" t="str">
        <f>IF(AND(HOUR(K1018)&gt;=5, HOUR(K1018)&lt;8), "Early Morning",
   IF(AND(HOUR(K1018)&gt;=8, HOUR(K1018)&lt;=11), "Morning",
      IF(AND(HOUR(K1018)&gt;11, HOUR(K1018)&lt;=12), "Late Morning",
         IF(AND(HOUR(K1018)&gt;=12, HOUR(K1018)&lt;13), "Afternoon",
            IF(AND(HOUR(K1018)&gt;=13, HOUR(K1018)&lt;=15), "Early Afternoon",
               IF(AND(HOUR(K1018)&gt;=16, HOUR(K1018)&lt;=17), "Late Afternoon",
                  IF(AND(HOUR(K1018)&gt;=17, HOUR(K1018)&lt;19), "Evening",
                     IF(AND(HOUR(K1018)&gt;=19, HOUR(K1018)&lt;=21), "Early Evening",
                        IF(OR(HOUR(K1018)&gt;=22, HOUR(K1018)&lt;5), "Night", "")
                     )
                  )
               )
            )
         )
      )
   )
)</f>
        <v>Early Afternoon</v>
      </c>
      <c r="Q1018" s="4" t="str">
        <f>IF(OR(WEEKDAY(G1018,1)=1, WEEKDAY(G1018,1)=7), "Weekend", "Weekday")</f>
        <v>Weekday</v>
      </c>
    </row>
    <row r="1019" spans="1:17" x14ac:dyDescent="0.25">
      <c r="A1019">
        <v>0</v>
      </c>
      <c r="B1019">
        <v>41</v>
      </c>
      <c r="C1019">
        <v>0</v>
      </c>
      <c r="D1019">
        <v>1280</v>
      </c>
      <c r="E1019">
        <v>720</v>
      </c>
      <c r="F1019">
        <v>1566394268</v>
      </c>
      <c r="G1019" s="1">
        <f>DATE(1970,1,1) + (F1019/86400)</f>
        <v>43698.563287037032</v>
      </c>
      <c r="H1019" s="5" t="str">
        <f>TEXT(Table1[[#This Row],[Create_date]],"yyyy")</f>
        <v>2019</v>
      </c>
      <c r="I1019" s="1" t="str">
        <f>TEXT(G1019, "dddd")</f>
        <v>Wednesday</v>
      </c>
      <c r="J1019" s="1" t="str">
        <f>TEXT(Table1[[#This Row],[Create_date]],"mmmm")</f>
        <v>August</v>
      </c>
      <c r="K1019" s="3">
        <f>DATE(1970,1,1) + (F1019/86400)</f>
        <v>43698.563287037032</v>
      </c>
      <c r="L1019" s="2">
        <v>18</v>
      </c>
      <c r="M1019" t="s">
        <v>415</v>
      </c>
      <c r="N1019">
        <v>2131</v>
      </c>
      <c r="O1019" t="str">
        <f>IF(N1019&lt;=1000, "Very Low",
   IF(AND(N1019&gt;1000, N1019&lt;=10000), "Low",
      IF(AND(N1019&gt;10000, N1019&lt;=100000), "Medium",
         IF(AND(N1019&gt;100000, N1019&lt;=1000000), "High",
            IF(N1019&gt;1000000, "Very High", "")
         )
      )
   )
)</f>
        <v>Low</v>
      </c>
      <c r="P1019" t="str">
        <f>IF(AND(HOUR(K1019)&gt;=5, HOUR(K1019)&lt;8), "Early Morning",
   IF(AND(HOUR(K1019)&gt;=8, HOUR(K1019)&lt;=11), "Morning",
      IF(AND(HOUR(K1019)&gt;11, HOUR(K1019)&lt;=12), "Late Morning",
         IF(AND(HOUR(K1019)&gt;=12, HOUR(K1019)&lt;13), "Afternoon",
            IF(AND(HOUR(K1019)&gt;=13, HOUR(K1019)&lt;=15), "Early Afternoon",
               IF(AND(HOUR(K1019)&gt;=16, HOUR(K1019)&lt;=17), "Late Afternoon",
                  IF(AND(HOUR(K1019)&gt;=17, HOUR(K1019)&lt;19), "Evening",
                     IF(AND(HOUR(K1019)&gt;=19, HOUR(K1019)&lt;=21), "Early Evening",
                        IF(OR(HOUR(K1019)&gt;=22, HOUR(K1019)&lt;5), "Night", "")
                     )
                  )
               )
            )
         )
      )
   )
)</f>
        <v>Early Afternoon</v>
      </c>
      <c r="Q1019" s="4" t="str">
        <f>IF(OR(WEEKDAY(G1019,1)=1, WEEKDAY(G1019,1)=7), "Weekend", "Weekday")</f>
        <v>Weekday</v>
      </c>
    </row>
    <row r="1020" spans="1:17" x14ac:dyDescent="0.25">
      <c r="A1020">
        <v>0</v>
      </c>
      <c r="B1020">
        <v>52</v>
      </c>
      <c r="C1020">
        <v>3</v>
      </c>
      <c r="D1020">
        <v>1280</v>
      </c>
      <c r="E1020">
        <v>720</v>
      </c>
      <c r="F1020">
        <v>1566228608</v>
      </c>
      <c r="G1020" s="1">
        <f>DATE(1970,1,1) + (F1020/86400)</f>
        <v>43696.645925925928</v>
      </c>
      <c r="H1020" s="5" t="str">
        <f>TEXT(Table1[[#This Row],[Create_date]],"yyyy")</f>
        <v>2019</v>
      </c>
      <c r="I1020" s="1" t="str">
        <f>TEXT(G1020, "dddd")</f>
        <v>Monday</v>
      </c>
      <c r="J1020" s="1" t="str">
        <f>TEXT(Table1[[#This Row],[Create_date]],"mmmm")</f>
        <v>August</v>
      </c>
      <c r="K1020" s="3">
        <f>DATE(1970,1,1) + (F1020/86400)</f>
        <v>43696.645925925928</v>
      </c>
      <c r="L1020" s="2">
        <v>9</v>
      </c>
      <c r="M1020" t="s">
        <v>416</v>
      </c>
      <c r="N1020">
        <v>1986</v>
      </c>
      <c r="O1020" t="str">
        <f>IF(N1020&lt;=1000, "Very Low",
   IF(AND(N1020&gt;1000, N1020&lt;=10000), "Low",
      IF(AND(N1020&gt;10000, N1020&lt;=100000), "Medium",
         IF(AND(N1020&gt;100000, N1020&lt;=1000000), "High",
            IF(N1020&gt;1000000, "Very High", "")
         )
      )
   )
)</f>
        <v>Low</v>
      </c>
      <c r="P1020" t="str">
        <f>IF(AND(HOUR(K1020)&gt;=5, HOUR(K1020)&lt;8), "Early Morning",
   IF(AND(HOUR(K1020)&gt;=8, HOUR(K1020)&lt;=11), "Morning",
      IF(AND(HOUR(K1020)&gt;11, HOUR(K1020)&lt;=12), "Late Morning",
         IF(AND(HOUR(K1020)&gt;=12, HOUR(K1020)&lt;13), "Afternoon",
            IF(AND(HOUR(K1020)&gt;=13, HOUR(K1020)&lt;=15), "Early Afternoon",
               IF(AND(HOUR(K1020)&gt;=16, HOUR(K1020)&lt;=17), "Late Afternoon",
                  IF(AND(HOUR(K1020)&gt;=17, HOUR(K1020)&lt;19), "Evening",
                     IF(AND(HOUR(K1020)&gt;=19, HOUR(K1020)&lt;=21), "Early Evening",
                        IF(OR(HOUR(K1020)&gt;=22, HOUR(K1020)&lt;5), "Night", "")
                     )
                  )
               )
            )
         )
      )
   )
)</f>
        <v>Early Afternoon</v>
      </c>
      <c r="Q1020" s="4" t="str">
        <f>IF(OR(WEEKDAY(G1020,1)=1, WEEKDAY(G1020,1)=7), "Weekend", "Weekday")</f>
        <v>Weekday</v>
      </c>
    </row>
    <row r="1021" spans="1:17" x14ac:dyDescent="0.25">
      <c r="A1021">
        <v>0</v>
      </c>
      <c r="B1021">
        <v>31</v>
      </c>
      <c r="C1021">
        <v>0</v>
      </c>
      <c r="D1021">
        <v>1280</v>
      </c>
      <c r="E1021">
        <v>720</v>
      </c>
      <c r="F1021">
        <v>1565983551</v>
      </c>
      <c r="G1021" s="1">
        <f>DATE(1970,1,1) + (F1021/86400)</f>
        <v>43693.809618055559</v>
      </c>
      <c r="H1021" s="5" t="str">
        <f>TEXT(Table1[[#This Row],[Create_date]],"yyyy")</f>
        <v>2019</v>
      </c>
      <c r="I1021" s="1" t="str">
        <f>TEXT(G1021, "dddd")</f>
        <v>Friday</v>
      </c>
      <c r="J1021" s="1" t="str">
        <f>TEXT(Table1[[#This Row],[Create_date]],"mmmm")</f>
        <v>August</v>
      </c>
      <c r="K1021" s="3">
        <f>DATE(1970,1,1) + (F1021/86400)</f>
        <v>43693.809618055559</v>
      </c>
      <c r="L1021" s="2">
        <v>15</v>
      </c>
      <c r="M1021" t="s">
        <v>417</v>
      </c>
      <c r="N1021">
        <v>2147</v>
      </c>
      <c r="O1021" t="str">
        <f>IF(N1021&lt;=1000, "Very Low",
   IF(AND(N1021&gt;1000, N1021&lt;=10000), "Low",
      IF(AND(N1021&gt;10000, N1021&lt;=100000), "Medium",
         IF(AND(N1021&gt;100000, N1021&lt;=1000000), "High",
            IF(N1021&gt;1000000, "Very High", "")
         )
      )
   )
)</f>
        <v>Low</v>
      </c>
      <c r="P1021" t="str">
        <f>IF(AND(HOUR(K1021)&gt;=5, HOUR(K1021)&lt;8), "Early Morning",
   IF(AND(HOUR(K1021)&gt;=8, HOUR(K1021)&lt;=11), "Morning",
      IF(AND(HOUR(K1021)&gt;11, HOUR(K1021)&lt;=12), "Late Morning",
         IF(AND(HOUR(K1021)&gt;=12, HOUR(K1021)&lt;13), "Afternoon",
            IF(AND(HOUR(K1021)&gt;=13, HOUR(K1021)&lt;=15), "Early Afternoon",
               IF(AND(HOUR(K1021)&gt;=16, HOUR(K1021)&lt;=17), "Late Afternoon",
                  IF(AND(HOUR(K1021)&gt;=17, HOUR(K1021)&lt;19), "Evening",
                     IF(AND(HOUR(K1021)&gt;=19, HOUR(K1021)&lt;=21), "Early Evening",
                        IF(OR(HOUR(K1021)&gt;=22, HOUR(K1021)&lt;5), "Night", "")
                     )
                  )
               )
            )
         )
      )
   )
)</f>
        <v>Early Evening</v>
      </c>
      <c r="Q1021" s="4" t="str">
        <f>IF(OR(WEEKDAY(G1021,1)=1, WEEKDAY(G1021,1)=7), "Weekend", "Weekday")</f>
        <v>Weekday</v>
      </c>
    </row>
    <row r="1022" spans="1:17" x14ac:dyDescent="0.25">
      <c r="A1022">
        <v>1</v>
      </c>
      <c r="B1022">
        <v>28</v>
      </c>
      <c r="C1022">
        <v>0</v>
      </c>
      <c r="D1022">
        <v>1280</v>
      </c>
      <c r="E1022">
        <v>720</v>
      </c>
      <c r="F1022">
        <v>1565980759</v>
      </c>
      <c r="G1022" s="1">
        <f>DATE(1970,1,1) + (F1022/86400)</f>
        <v>43693.777303240742</v>
      </c>
      <c r="H1022" s="5" t="str">
        <f>TEXT(Table1[[#This Row],[Create_date]],"yyyy")</f>
        <v>2019</v>
      </c>
      <c r="I1022" s="1" t="str">
        <f>TEXT(G1022, "dddd")</f>
        <v>Friday</v>
      </c>
      <c r="J1022" s="1" t="str">
        <f>TEXT(Table1[[#This Row],[Create_date]],"mmmm")</f>
        <v>August</v>
      </c>
      <c r="K1022" s="3">
        <f>DATE(1970,1,1) + (F1022/86400)</f>
        <v>43693.777303240742</v>
      </c>
      <c r="L1022" s="2">
        <v>15</v>
      </c>
      <c r="M1022" t="s">
        <v>418</v>
      </c>
      <c r="N1022">
        <v>2197</v>
      </c>
      <c r="O1022" t="str">
        <f>IF(N1022&lt;=1000, "Very Low",
   IF(AND(N1022&gt;1000, N1022&lt;=10000), "Low",
      IF(AND(N1022&gt;10000, N1022&lt;=100000), "Medium",
         IF(AND(N1022&gt;100000, N1022&lt;=1000000), "High",
            IF(N1022&gt;1000000, "Very High", "")
         )
      )
   )
)</f>
        <v>Low</v>
      </c>
      <c r="P1022" t="str">
        <f>IF(AND(HOUR(K1022)&gt;=5, HOUR(K1022)&lt;8), "Early Morning",
   IF(AND(HOUR(K1022)&gt;=8, HOUR(K1022)&lt;=11), "Morning",
      IF(AND(HOUR(K1022)&gt;11, HOUR(K1022)&lt;=12), "Late Morning",
         IF(AND(HOUR(K1022)&gt;=12, HOUR(K1022)&lt;13), "Afternoon",
            IF(AND(HOUR(K1022)&gt;=13, HOUR(K1022)&lt;=15), "Early Afternoon",
               IF(AND(HOUR(K1022)&gt;=16, HOUR(K1022)&lt;=17), "Late Afternoon",
                  IF(AND(HOUR(K1022)&gt;=17, HOUR(K1022)&lt;19), "Evening",
                     IF(AND(HOUR(K1022)&gt;=19, HOUR(K1022)&lt;=21), "Early Evening",
                        IF(OR(HOUR(K1022)&gt;=22, HOUR(K1022)&lt;5), "Night", "")
                     )
                  )
               )
            )
         )
      )
   )
)</f>
        <v>Evening</v>
      </c>
      <c r="Q1022" s="4" t="str">
        <f>IF(OR(WEEKDAY(G1022,1)=1, WEEKDAY(G1022,1)=7), "Weekend", "Weekday")</f>
        <v>Weekday</v>
      </c>
    </row>
    <row r="1023" spans="1:17" x14ac:dyDescent="0.25">
      <c r="A1023">
        <v>1</v>
      </c>
      <c r="B1023">
        <v>26</v>
      </c>
      <c r="C1023">
        <v>0</v>
      </c>
      <c r="D1023">
        <v>1280</v>
      </c>
      <c r="E1023">
        <v>720</v>
      </c>
      <c r="F1023">
        <v>1565980611</v>
      </c>
      <c r="G1023" s="1">
        <f>DATE(1970,1,1) + (F1023/86400)</f>
        <v>43693.775590277779</v>
      </c>
      <c r="H1023" s="5" t="str">
        <f>TEXT(Table1[[#This Row],[Create_date]],"yyyy")</f>
        <v>2019</v>
      </c>
      <c r="I1023" s="1" t="str">
        <f>TEXT(G1023, "dddd")</f>
        <v>Friday</v>
      </c>
      <c r="J1023" s="1" t="str">
        <f>TEXT(Table1[[#This Row],[Create_date]],"mmmm")</f>
        <v>August</v>
      </c>
      <c r="K1023" s="3">
        <f>DATE(1970,1,1) + (F1023/86400)</f>
        <v>43693.775590277779</v>
      </c>
      <c r="L1023" s="2">
        <v>15</v>
      </c>
      <c r="M1023" t="s">
        <v>1013</v>
      </c>
      <c r="N1023">
        <v>1930</v>
      </c>
      <c r="O1023" t="str">
        <f>IF(N1023&lt;=1000, "Very Low",
   IF(AND(N1023&gt;1000, N1023&lt;=10000), "Low",
      IF(AND(N1023&gt;10000, N1023&lt;=100000), "Medium",
         IF(AND(N1023&gt;100000, N1023&lt;=1000000), "High",
            IF(N1023&gt;1000000, "Very High", "")
         )
      )
   )
)</f>
        <v>Low</v>
      </c>
      <c r="P1023" t="str">
        <f>IF(AND(HOUR(K1023)&gt;=5, HOUR(K1023)&lt;8), "Early Morning",
   IF(AND(HOUR(K1023)&gt;=8, HOUR(K1023)&lt;=11), "Morning",
      IF(AND(HOUR(K1023)&gt;11, HOUR(K1023)&lt;=12), "Late Morning",
         IF(AND(HOUR(K1023)&gt;=12, HOUR(K1023)&lt;13), "Afternoon",
            IF(AND(HOUR(K1023)&gt;=13, HOUR(K1023)&lt;=15), "Early Afternoon",
               IF(AND(HOUR(K1023)&gt;=16, HOUR(K1023)&lt;=17), "Late Afternoon",
                  IF(AND(HOUR(K1023)&gt;=17, HOUR(K1023)&lt;19), "Evening",
                     IF(AND(HOUR(K1023)&gt;=19, HOUR(K1023)&lt;=21), "Early Evening",
                        IF(OR(HOUR(K1023)&gt;=22, HOUR(K1023)&lt;5), "Night", "")
                     )
                  )
               )
            )
         )
      )
   )
)</f>
        <v>Evening</v>
      </c>
      <c r="Q1023" s="4" t="str">
        <f>IF(OR(WEEKDAY(G1023,1)=1, WEEKDAY(G1023,1)=7), "Weekend", "Weekday")</f>
        <v>Weekday</v>
      </c>
    </row>
    <row r="1024" spans="1:17" x14ac:dyDescent="0.25">
      <c r="A1024">
        <v>0</v>
      </c>
      <c r="B1024">
        <v>478</v>
      </c>
      <c r="C1024">
        <v>2</v>
      </c>
      <c r="D1024">
        <v>1280</v>
      </c>
      <c r="E1024">
        <v>720</v>
      </c>
      <c r="F1024">
        <v>1565979410</v>
      </c>
      <c r="G1024" s="1">
        <f>DATE(1970,1,1) + (F1024/86400)</f>
        <v>43693.761689814812</v>
      </c>
      <c r="H1024" s="5" t="str">
        <f>TEXT(Table1[[#This Row],[Create_date]],"yyyy")</f>
        <v>2019</v>
      </c>
      <c r="I1024" s="1" t="str">
        <f>TEXT(G1024, "dddd")</f>
        <v>Friday</v>
      </c>
      <c r="J1024" s="1" t="str">
        <f>TEXT(Table1[[#This Row],[Create_date]],"mmmm")</f>
        <v>August</v>
      </c>
      <c r="K1024" s="3">
        <f>DATE(1970,1,1) + (F1024/86400)</f>
        <v>43693.761689814812</v>
      </c>
      <c r="L1024" s="2">
        <v>15</v>
      </c>
      <c r="M1024" t="s">
        <v>419</v>
      </c>
      <c r="N1024">
        <v>11848</v>
      </c>
      <c r="O1024" t="str">
        <f>IF(N1024&lt;=1000, "Very Low",
   IF(AND(N1024&gt;1000, N1024&lt;=10000), "Low",
      IF(AND(N1024&gt;10000, N1024&lt;=100000), "Medium",
         IF(AND(N1024&gt;100000, N1024&lt;=1000000), "High",
            IF(N1024&gt;1000000, "Very High", "")
         )
      )
   )
)</f>
        <v>Medium</v>
      </c>
      <c r="P1024" t="str">
        <f>IF(AND(HOUR(K1024)&gt;=5, HOUR(K1024)&lt;8), "Early Morning",
   IF(AND(HOUR(K1024)&gt;=8, HOUR(K1024)&lt;=11), "Morning",
      IF(AND(HOUR(K1024)&gt;11, HOUR(K1024)&lt;=12), "Late Morning",
         IF(AND(HOUR(K1024)&gt;=12, HOUR(K1024)&lt;13), "Afternoon",
            IF(AND(HOUR(K1024)&gt;=13, HOUR(K1024)&lt;=15), "Early Afternoon",
               IF(AND(HOUR(K1024)&gt;=16, HOUR(K1024)&lt;=17), "Late Afternoon",
                  IF(AND(HOUR(K1024)&gt;=17, HOUR(K1024)&lt;19), "Evening",
                     IF(AND(HOUR(K1024)&gt;=19, HOUR(K1024)&lt;=21), "Early Evening",
                        IF(OR(HOUR(K1024)&gt;=22, HOUR(K1024)&lt;5), "Night", "")
                     )
                  )
               )
            )
         )
      )
   )
)</f>
        <v>Evening</v>
      </c>
      <c r="Q1024" s="4" t="str">
        <f>IF(OR(WEEKDAY(G1024,1)=1, WEEKDAY(G1024,1)=7), "Weekend", "Weekday")</f>
        <v>Weekday</v>
      </c>
    </row>
    <row r="1025" spans="1:17" x14ac:dyDescent="0.25">
      <c r="A1025">
        <v>0</v>
      </c>
      <c r="B1025">
        <v>43</v>
      </c>
      <c r="C1025">
        <v>0</v>
      </c>
      <c r="D1025">
        <v>1280</v>
      </c>
      <c r="E1025">
        <v>720</v>
      </c>
      <c r="F1025">
        <v>1565963244</v>
      </c>
      <c r="G1025" s="1">
        <f>DATE(1970,1,1) + (F1025/86400)</f>
        <v>43693.574583333335</v>
      </c>
      <c r="H1025" s="5" t="str">
        <f>TEXT(Table1[[#This Row],[Create_date]],"yyyy")</f>
        <v>2019</v>
      </c>
      <c r="I1025" s="1" t="str">
        <f>TEXT(G1025, "dddd")</f>
        <v>Friday</v>
      </c>
      <c r="J1025" s="1" t="str">
        <f>TEXT(Table1[[#This Row],[Create_date]],"mmmm")</f>
        <v>August</v>
      </c>
      <c r="K1025" s="3">
        <f>DATE(1970,1,1) + (F1025/86400)</f>
        <v>43693.574583333335</v>
      </c>
      <c r="L1025" s="2">
        <v>15</v>
      </c>
      <c r="M1025" t="s">
        <v>420</v>
      </c>
      <c r="N1025">
        <v>3012</v>
      </c>
      <c r="O1025" t="str">
        <f>IF(N1025&lt;=1000, "Very Low",
   IF(AND(N1025&gt;1000, N1025&lt;=10000), "Low",
      IF(AND(N1025&gt;10000, N1025&lt;=100000), "Medium",
         IF(AND(N1025&gt;100000, N1025&lt;=1000000), "High",
            IF(N1025&gt;1000000, "Very High", "")
         )
      )
   )
)</f>
        <v>Low</v>
      </c>
      <c r="P1025" t="str">
        <f>IF(AND(HOUR(K1025)&gt;=5, HOUR(K1025)&lt;8), "Early Morning",
   IF(AND(HOUR(K1025)&gt;=8, HOUR(K1025)&lt;=11), "Morning",
      IF(AND(HOUR(K1025)&gt;11, HOUR(K1025)&lt;=12), "Late Morning",
         IF(AND(HOUR(K1025)&gt;=12, HOUR(K1025)&lt;13), "Afternoon",
            IF(AND(HOUR(K1025)&gt;=13, HOUR(K1025)&lt;=15), "Early Afternoon",
               IF(AND(HOUR(K1025)&gt;=16, HOUR(K1025)&lt;=17), "Late Afternoon",
                  IF(AND(HOUR(K1025)&gt;=17, HOUR(K1025)&lt;19), "Evening",
                     IF(AND(HOUR(K1025)&gt;=19, HOUR(K1025)&lt;=21), "Early Evening",
                        IF(OR(HOUR(K1025)&gt;=22, HOUR(K1025)&lt;5), "Night", "")
                     )
                  )
               )
            )
         )
      )
   )
)</f>
        <v>Early Afternoon</v>
      </c>
      <c r="Q1025" s="4" t="str">
        <f>IF(OR(WEEKDAY(G1025,1)=1, WEEKDAY(G1025,1)=7), "Weekend", "Weekday")</f>
        <v>Weekday</v>
      </c>
    </row>
    <row r="1026" spans="1:17" x14ac:dyDescent="0.25">
      <c r="A1026">
        <v>1</v>
      </c>
      <c r="B1026">
        <v>32</v>
      </c>
      <c r="C1026">
        <v>0</v>
      </c>
      <c r="D1026">
        <v>1280</v>
      </c>
      <c r="E1026">
        <v>720</v>
      </c>
      <c r="F1026">
        <v>1565961870</v>
      </c>
      <c r="G1026" s="1">
        <f>DATE(1970,1,1) + (F1026/86400)</f>
        <v>43693.55868055555</v>
      </c>
      <c r="H1026" s="5" t="str">
        <f>TEXT(Table1[[#This Row],[Create_date]],"yyyy")</f>
        <v>2019</v>
      </c>
      <c r="I1026" s="1" t="str">
        <f>TEXT(G1026, "dddd")</f>
        <v>Friday</v>
      </c>
      <c r="J1026" s="1" t="str">
        <f>TEXT(Table1[[#This Row],[Create_date]],"mmmm")</f>
        <v>August</v>
      </c>
      <c r="K1026" s="3">
        <f>DATE(1970,1,1) + (F1026/86400)</f>
        <v>43693.55868055555</v>
      </c>
      <c r="L1026" s="2">
        <v>14</v>
      </c>
      <c r="M1026" t="s">
        <v>421</v>
      </c>
      <c r="N1026">
        <v>1626</v>
      </c>
      <c r="O1026" t="str">
        <f>IF(N1026&lt;=1000, "Very Low",
   IF(AND(N1026&gt;1000, N1026&lt;=10000), "Low",
      IF(AND(N1026&gt;10000, N1026&lt;=100000), "Medium",
         IF(AND(N1026&gt;100000, N1026&lt;=1000000), "High",
            IF(N1026&gt;1000000, "Very High", "")
         )
      )
   )
)</f>
        <v>Low</v>
      </c>
      <c r="P1026" t="str">
        <f>IF(AND(HOUR(K1026)&gt;=5, HOUR(K1026)&lt;8), "Early Morning",
   IF(AND(HOUR(K1026)&gt;=8, HOUR(K1026)&lt;=11), "Morning",
      IF(AND(HOUR(K1026)&gt;11, HOUR(K1026)&lt;=12), "Late Morning",
         IF(AND(HOUR(K1026)&gt;=12, HOUR(K1026)&lt;13), "Afternoon",
            IF(AND(HOUR(K1026)&gt;=13, HOUR(K1026)&lt;=15), "Early Afternoon",
               IF(AND(HOUR(K1026)&gt;=16, HOUR(K1026)&lt;=17), "Late Afternoon",
                  IF(AND(HOUR(K1026)&gt;=17, HOUR(K1026)&lt;19), "Evening",
                     IF(AND(HOUR(K1026)&gt;=19, HOUR(K1026)&lt;=21), "Early Evening",
                        IF(OR(HOUR(K1026)&gt;=22, HOUR(K1026)&lt;5), "Night", "")
                     )
                  )
               )
            )
         )
      )
   )
)</f>
        <v>Early Afternoon</v>
      </c>
      <c r="Q1026" s="4" t="str">
        <f>IF(OR(WEEKDAY(G1026,1)=1, WEEKDAY(G1026,1)=7), "Weekend", "Weekday")</f>
        <v>Weekday</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 World</dc:creator>
  <cp:lastModifiedBy>Ihtisham Mehmood</cp:lastModifiedBy>
  <dcterms:created xsi:type="dcterms:W3CDTF">2015-06-05T18:17:20Z</dcterms:created>
  <dcterms:modified xsi:type="dcterms:W3CDTF">2024-01-12T12:12:37Z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2024-01-11T17:50:21Z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e8ae24fd-ab34-4d67-99a8-f38323115410</vt:lpwstr>
  </property>
  <property fmtid="{D5CDD505-2E9C-101B-9397-08002B2CF9AE}" pid="7" name="MSIP_Label_defa4170-0d19-0005-0004-bc88714345d2_ActionId">
    <vt:lpwstr>07050988-a4f5-4e04-9784-9eb6b29b8d4e</vt:lpwstr>
  </property>
  <property fmtid="{D5CDD505-2E9C-101B-9397-08002B2CF9AE}" pid="8" name="MSIP_Label_defa4170-0d19-0005-0004-bc88714345d2_ContentBits">
    <vt:lpwstr>0</vt:lpwstr>
  </property>
</Properties>
</file>