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 " sheetId="2" r:id="rId4"/>
    <sheet state="visible" name="Revenue " sheetId="3" r:id="rId5"/>
    <sheet state="visible" name="Detail3" sheetId="4" r:id="rId6"/>
    <sheet state="visible" name="Detail2-2012" sheetId="5" r:id="rId7"/>
    <sheet state="visible" name="Detail1-2013" sheetId="6" r:id="rId8"/>
    <sheet state="visible" name="Genres" sheetId="7" r:id="rId9"/>
    <sheet state="visible" name="Directors" sheetId="8" r:id="rId10"/>
    <sheet state="visible" name="Actors" sheetId="9" r:id="rId11"/>
  </sheets>
  <definedNames/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<sst xmlns="http://schemas.openxmlformats.org/spreadsheetml/2006/main" count="7277" uniqueCount="2858">
  <si>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</si>
  <si>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</si>
  <si>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</si>
  <si>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</si>
  <si>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</si>
  <si>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</si>
  <si>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</si>
  <si>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</si>
  <si>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</si>
  <si>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</si>
  <si>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</si>
  <si>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</si>
  <si>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</si>
  <si>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</si>
  <si>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</si>
  <si>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</si>
  <si>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</si>
  <si>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</si>
  <si>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</si>
  <si>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</si>
  <si>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</si>
  <si>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</si>
  <si>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</si>
  <si>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</si>
  <si>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</si>
  <si>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</si>
  <si>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</si>
  <si>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</si>
  <si>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</si>
  <si>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</si>
  <si>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</si>
  <si>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</si>
  <si>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</si>
  <si>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</si>
  <si>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</si>
  <si>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</si>
  <si>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</si>
  <si>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</si>
  <si>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</si>
  <si>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</si>
  <si>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</si>
  <si>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</si>
  <si>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</si>
  <si>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</si>
  <si>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</si>
  <si>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</si>
  <si>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</si>
  <si>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</si>
  <si>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</si>
  <si>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</si>
  <si>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</si>
  <si>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</si>
  <si>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</si>
  <si>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</si>
  <si>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</si>
  <si>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</si>
  <si>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</si>
  <si>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</si>
  <si>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</si>
  <si>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</si>
  <si>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</si>
  <si>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</si>
  <si>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</si>
  <si>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</si>
  <si>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</si>
  <si>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</si>
  <si>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</si>
  <si>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</si>
  <si>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</si>
  <si>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</si>
  <si>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</si>
  <si>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</si>
  <si>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</si>
  <si>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</si>
  <si>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</si>
  <si>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</si>
  <si>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</si>
  <si>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</si>
  <si>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</si>
  <si>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</si>
  <si>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</si>
  <si>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</si>
  <si>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</si>
  <si>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</si>
  <si>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</si>
  <si>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</si>
  <si>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</si>
  <si>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</si>
  <si>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</si>
  <si>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</si>
  <si>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</si>
  <si>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</si>
  <si>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</si>
  <si>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</si>
  <si>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</si>
  <si>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</si>
  <si>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</si>
  <si>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</si>
  <si>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</si>
  <si>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</si>
  <si>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</si>
  <si>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</si>
  <si>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</si>
  <si>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</si>
  <si>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</si>
  <si>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</si>
  <si>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</si>
  <si>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</si>
  <si>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</si>
  <si>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</si>
  <si>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</si>
  <si>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</si>
  <si>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</si>
  <si>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</si>
  <si>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</si>
  <si>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</si>
  <si>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</si>
  <si>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</si>
  <si>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</si>
  <si>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</si>
  <si>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</si>
  <si>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</si>
  <si>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</si>
  <si>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</si>
  <si>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</si>
  <si>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</si>
  <si>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</si>
  <si>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</si>
  <si>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</si>
  <si>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</si>
  <si>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</si>
  <si>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</si>
  <si>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</si>
  <si>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</si>
  <si>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</si>
  <si>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</si>
  <si>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</si>
  <si>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</si>
  <si>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</si>
  <si>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</si>
  <si>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</si>
  <si>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</si>
  <si>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</si>
  <si>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</si>
  <si>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</si>
  <si>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</si>
  <si>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</si>
  <si>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</si>
  <si>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</si>
  <si>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</si>
  <si>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</si>
  <si>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</si>
  <si>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</si>
  <si>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</si>
  <si>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</si>
  <si>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</si>
  <si>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</si>
  <si>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</si>
  <si>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</si>
  <si>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</si>
  <si>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</si>
  <si>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</si>
  <si>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</si>
  <si>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</si>
  <si>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</si>
  <si>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</si>
  <si>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</si>
  <si>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</si>
  <si>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</si>
  <si>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</si>
  <si>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</si>
  <si>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</si>
  <si>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</si>
  <si>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</si>
  <si>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</si>
  <si>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</si>
  <si>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</si>
  <si>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</si>
  <si>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</si>
  <si>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</si>
  <si>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</si>
  <si>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</si>
  <si>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</si>
  <si>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</si>
  <si>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</si>
  <si>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</si>
  <si>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</si>
  <si>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</si>
  <si>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</si>
  <si>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</si>
  <si>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</si>
  <si>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</si>
  <si>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</si>
  <si>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</si>
  <si>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</si>
  <si>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</si>
  <si>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</si>
  <si>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</si>
  <si>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</si>
  <si>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</si>
  <si>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</si>
  <si>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</si>
  <si>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</si>
  <si>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</si>
  <si>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</si>
  <si>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</si>
  <si>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</si>
  <si>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</si>
  <si>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</si>
  <si>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</si>
  <si>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</si>
  <si>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</si>
  <si>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</si>
  <si>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</si>
  <si>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</si>
  <si>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</si>
  <si>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</si>
  <si>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</si>
  <si>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</si>
  <si>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</si>
  <si>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</si>
  <si>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</si>
  <si>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</si>
  <si>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</si>
  <si>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</si>
  <si>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</si>
  <si>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</si>
  <si>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</si>
  <si>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</si>
  <si>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</si>
  <si>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</si>
  <si>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</si>
  <si>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</si>
  <si>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</si>
  <si>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</si>
  <si>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</si>
  <si>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</si>
  <si>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</si>
  <si>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</si>
  <si>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</si>
  <si>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</si>
  <si>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</si>
  <si>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</si>
  <si>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</si>
  <si>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</si>
  <si>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</si>
  <si>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</si>
  <si>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</si>
  <si>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</si>
  <si>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</si>
  <si>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</si>
  <si>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</si>
  <si>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</si>
  <si>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</si>
  <si>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</si>
  <si>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</si>
  <si>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</si>
  <si>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</si>
  <si>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</si>
  <si>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</si>
  <si>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</si>
  <si>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</si>
  <si>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</si>
  <si>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</si>
  <si>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</si>
  <si>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</si>
  <si>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</si>
  <si>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</si>
  <si>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</si>
  <si>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</si>
  <si>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</si>
  <si>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</si>
  <si>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</si>
  <si>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</si>
  <si>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</si>
  <si>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</si>
  <si>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</si>
  <si>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</si>
  <si>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</si>
  <si>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</si>
  <si>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</si>
  <si>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</si>
  <si>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</si>
  <si>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</si>
  <si>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</si>
  <si>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</si>
  <si>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</si>
  <si>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</si>
  <si>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</si>
  <si>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</si>
  <si>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</si>
  <si>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</si>
  <si>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</si>
  <si>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</si>
  <si>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</si>
  <si>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</si>
  <si>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</si>
  <si>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</si>
  <si>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</si>
  <si>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</si>
  <si>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</si>
  <si>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</si>
  <si>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</si>
  <si>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</si>
  <si>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</si>
  <si>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</si>
  <si>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</si>
  <si>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</si>
  <si>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</si>
  <si>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</si>
  <si>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</si>
  <si>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</si>
  <si>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</si>
  <si>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</si>
  <si>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</si>
  <si>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</si>
  <si>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</si>
  <si>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</si>
  <si>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</si>
  <si>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</si>
  <si>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</si>
  <si>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</si>
  <si>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</si>
  <si>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</si>
  <si>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</si>
  <si>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</si>
  <si>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</si>
  <si>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</si>
  <si>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</si>
  <si>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</si>
  <si>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</si>
  <si>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</si>
  <si>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</si>
  <si>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</si>
  <si>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</si>
  <si>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</si>
  <si>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</si>
  <si>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</si>
  <si>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</si>
  <si>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</si>
  <si>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</si>
  <si>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</si>
  <si>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</si>
  <si>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</si>
  <si>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</si>
  <si>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</si>
  <si>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</si>
  <si>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</si>
  <si>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</si>
  <si>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</si>
  <si>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</si>
  <si>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</si>
  <si>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</si>
  <si>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</si>
  <si>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</si>
  <si>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</si>
  <si>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</si>
  <si>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</si>
  <si>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</si>
  <si>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</si>
  <si>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</si>
  <si>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</si>
  <si>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</si>
  <si>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</si>
  <si>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</si>
  <si>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</si>
  <si>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</si>
  <si>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</si>
  <si>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</si>
  <si>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</si>
  <si>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</si>
  <si>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</si>
  <si>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</si>
  <si>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</si>
  <si>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</si>
  <si>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</si>
  <si>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</si>
  <si>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</si>
  <si>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</si>
  <si>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</si>
  <si>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</si>
  <si>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</si>
  <si>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</si>
  <si>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</si>
  <si>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</si>
  <si>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</si>
  <si>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</si>
  <si>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</si>
  <si>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</si>
  <si>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</si>
  <si>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</si>
  <si>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</si>
  <si>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</si>
  <si>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</si>
  <si>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</si>
  <si>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</si>
  <si>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</si>
  <si>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</si>
  <si>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</si>
  <si>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</si>
  <si>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</si>
  <si>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</si>
  <si>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</si>
  <si>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</si>
  <si>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</si>
  <si>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</si>
  <si>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</si>
  <si>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</si>
  <si>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</si>
  <si>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</si>
  <si>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</si>
  <si>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</si>
  <si>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</si>
  <si>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</si>
  <si>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</si>
  <si>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</si>
  <si>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</si>
  <si>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</si>
  <si>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</si>
  <si>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</si>
  <si>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</si>
  <si>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</si>
  <si>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</si>
  <si>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</si>
  <si>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</si>
  <si>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</si>
  <si>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</si>
  <si>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</si>
  <si>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</si>
  <si>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</si>
  <si>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</si>
  <si>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</si>
  <si>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</si>
  <si>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</si>
  <si>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</si>
  <si>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</si>
  <si>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</si>
  <si>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</si>
  <si>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</si>
  <si>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</si>
  <si>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</si>
  <si>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</si>
  <si>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</si>
  <si>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</si>
  <si>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</si>
  <si>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</si>
  <si>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</si>
  <si>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</si>
  <si>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</si>
  <si>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</si>
  <si>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</si>
  <si>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</si>
  <si>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</si>
  <si>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</si>
  <si>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</si>
  <si>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</si>
  <si>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</si>
  <si>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</si>
  <si>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</si>
  <si>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</si>
  <si>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</si>
  <si>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</si>
  <si>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</si>
  <si>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</si>
  <si>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</si>
  <si>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</si>
  <si>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</si>
  <si>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</si>
  <si>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</si>
  <si>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</si>
  <si>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</si>
  <si>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</si>
  <si>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</si>
  <si>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</si>
  <si>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</si>
  <si>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</si>
  <si>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</si>
  <si>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</si>
  <si>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</si>
  <si>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</si>
  <si>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</si>
  <si>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</si>
  <si>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</si>
  <si>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</si>
  <si>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</si>
  <si>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</si>
  <si>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</si>
  <si>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</si>
  <si>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</si>
  <si>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</si>
  <si>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</si>
  <si>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</si>
  <si>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</si>
  <si>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</si>
  <si>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</si>
  <si>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</si>
  <si>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</si>
  <si>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</si>
  <si>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</si>
  <si>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</si>
  <si>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</si>
  <si>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</si>
  <si>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</si>
  <si>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</si>
  <si>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</si>
  <si>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</si>
  <si>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</si>
  <si>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</si>
  <si>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</si>
  <si>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</si>
  <si>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</si>
  <si>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</si>
  <si>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</si>
  <si>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</si>
  <si>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</si>
  <si>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</si>
  <si>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</si>
  <si>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</si>
  <si>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</si>
  <si>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</si>
  <si>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</si>
  <si>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</si>
  <si>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</si>
  <si>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</si>
  <si>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</si>
  <si>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</si>
  <si>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</si>
  <si>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</si>
  <si>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</si>
  <si>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</si>
  <si>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</si>
  <si>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</si>
  <si>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</si>
  <si>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</si>
  <si>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</si>
  <si>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</si>
  <si>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</si>
  <si>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</si>
  <si>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</si>
  <si>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</si>
  <si>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</si>
  <si>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</si>
  <si>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</si>
  <si>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</si>
  <si>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</si>
  <si>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</si>
  <si>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</si>
  <si>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</si>
  <si>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</si>
  <si>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</si>
  <si>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</si>
  <si>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</si>
  <si>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</si>
  <si>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</si>
  <si>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</si>
  <si>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</si>
  <si>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</si>
  <si>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</si>
  <si>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</si>
  <si>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</si>
  <si>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</si>
  <si>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</si>
  <si>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</si>
  <si>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</si>
  <si>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</si>
  <si>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</si>
  <si>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</si>
  <si>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</si>
  <si>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</si>
  <si>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</si>
  <si>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</si>
  <si>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</si>
  <si>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</si>
  <si>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</si>
  <si>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</si>
  <si>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</si>
  <si>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</si>
  <si>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</si>
  <si>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</si>
  <si>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</si>
  <si>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</si>
  <si>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</si>
  <si>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</si>
  <si>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</si>
  <si>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</si>
  <si>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</si>
  <si>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</si>
  <si>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</si>
  <si>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</si>
  <si>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</si>
  <si>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</si>
  <si>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</si>
  <si>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</si>
  <si>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</si>
  <si>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</si>
  <si>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</si>
  <si>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</si>
  <si>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</si>
  <si>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</si>
  <si>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</si>
  <si>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</si>
  <si>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</si>
  <si>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</si>
  <si>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</si>
  <si>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</si>
  <si>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</si>
  <si>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</si>
  <si>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</si>
  <si>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</si>
  <si>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</si>
  <si>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</si>
  <si>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</si>
  <si>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</si>
  <si>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</si>
  <si>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</si>
  <si>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</si>
  <si>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</si>
  <si>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</si>
  <si>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</si>
  <si>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</si>
  <si>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</si>
  <si>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</si>
  <si>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</si>
  <si>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</si>
  <si>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</si>
  <si>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</si>
  <si>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</si>
  <si>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</si>
  <si>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</si>
  <si>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</si>
  <si>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</si>
  <si>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</si>
  <si>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</si>
  <si>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</si>
  <si>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</si>
  <si>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</si>
  <si>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</si>
  <si>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</si>
  <si>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</si>
  <si>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</si>
  <si>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</si>
  <si>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</si>
  <si>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</si>
  <si>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</si>
  <si>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</si>
  <si>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</si>
  <si>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</si>
  <si>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</si>
  <si>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</si>
  <si>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</si>
  <si>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</si>
  <si>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</si>
  <si>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</si>
  <si>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</si>
  <si>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</si>
  <si>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</si>
  <si>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</si>
  <si>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</si>
  <si>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</si>
  <si>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</si>
  <si>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</si>
  <si>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</si>
  <si>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</si>
  <si>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</si>
  <si>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</si>
  <si>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</si>
  <si>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</si>
  <si>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</si>
  <si>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</si>
  <si>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</si>
  <si>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</si>
  <si>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</si>
  <si>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</si>
  <si>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</si>
  <si>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</si>
  <si>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</si>
  <si>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</si>
  <si>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</si>
  <si>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</si>
  <si>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</si>
  <si>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</si>
  <si>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</si>
  <si>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</si>
  <si>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</si>
  <si>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</si>
  <si>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</si>
  <si>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</si>
  <si>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</si>
  <si>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</si>
  <si>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</si>
  <si>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</si>
  <si>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</si>
  <si>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</si>
  <si>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</si>
  <si>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</si>
  <si>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</si>
  <si>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</si>
  <si>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</si>
  <si>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</si>
  <si>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</si>
  <si>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</si>
  <si>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</si>
  <si>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</si>
  <si>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</si>
  <si>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</si>
  <si>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</si>
  <si>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</si>
  <si>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</si>
  <si>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</si>
  <si>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</si>
  <si>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</si>
  <si>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</si>
  <si>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</si>
  <si>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</si>
  <si>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</si>
  <si>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</si>
  <si>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</si>
  <si>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</si>
  <si>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</si>
  <si>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</si>
  <si>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</si>
  <si>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</si>
  <si>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</si>
  <si>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</si>
  <si>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</si>
  <si>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</si>
  <si>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</si>
  <si>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</si>
  <si>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</si>
  <si>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</si>
  <si>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</si>
  <si>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</si>
  <si>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</si>
  <si>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</si>
  <si>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</si>
  <si>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</si>
  <si>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</si>
  <si>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</si>
  <si>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</si>
  <si>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</si>
  <si>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</si>
  <si>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</si>
  <si>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</si>
  <si>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</si>
  <si>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</si>
  <si>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</si>
  <si>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</si>
  <si>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</si>
  <si>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</si>
  <si>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</si>
  <si>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</si>
  <si>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</si>
  <si>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</si>
  <si>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</si>
  <si>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</si>
  <si>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</si>
  <si>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</si>
  <si>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</si>
  <si>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</si>
  <si>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</si>
  <si>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</si>
  <si>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</si>
  <si>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</si>
  <si>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</si>
  <si>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</si>
  <si>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</si>
  <si>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</si>
  <si>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</si>
  <si>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</si>
  <si>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</si>
  <si>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</si>
  <si>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</si>
  <si>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</si>
  <si>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</si>
  <si>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</si>
  <si>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</si>
  <si>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</si>
  <si>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</si>
  <si>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</si>
  <si>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</si>
  <si>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</si>
  <si>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</si>
  <si>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</si>
  <si>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</si>
  <si>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</si>
  <si>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</si>
  <si>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</si>
  <si>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</si>
  <si>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</si>
  <si>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</si>
  <si>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</si>
  <si>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</si>
  <si>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</si>
  <si>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</si>
  <si>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</si>
  <si>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</si>
  <si>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</si>
  <si>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</si>
  <si>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</si>
  <si>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</si>
  <si>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</si>
  <si>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</si>
  <si>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</si>
  <si>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</si>
  <si>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</si>
  <si>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</si>
  <si>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</si>
  <si>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</si>
  <si>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</si>
  <si>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</si>
  <si>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</si>
  <si>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</si>
  <si>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</si>
  <si>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</si>
  <si>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</si>
  <si>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</si>
  <si>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</si>
  <si>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</si>
  <si>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</si>
  <si>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</si>
  <si>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</si>
  <si>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</si>
  <si>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</si>
  <si>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</si>
  <si>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</si>
  <si>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</si>
  <si>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</si>
  <si>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</si>
  <si>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</si>
  <si>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</si>
  <si>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</si>
  <si>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</si>
  <si>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</si>
  <si>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</si>
  <si>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</si>
  <si>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</si>
  <si>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</si>
  <si>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</si>
  <si>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</si>
  <si>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</si>
  <si>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</si>
  <si>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</si>
  <si>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</si>
  <si>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</si>
  <si>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</si>
  <si>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</si>
  <si>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</si>
  <si>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</si>
  <si>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</si>
  <si>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</si>
  <si>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</si>
  <si>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</si>
  <si>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</si>
  <si>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</si>
  <si>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</si>
  <si>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</si>
  <si>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</si>
  <si>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</si>
  <si>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</si>
  <si>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</si>
  <si>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</si>
  <si>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</si>
  <si>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</si>
  <si>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</si>
  <si>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</si>
  <si>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</si>
  <si>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</si>
  <si>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</si>
  <si>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</si>
  <si>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</si>
  <si>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</si>
  <si>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</si>
  <si>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</si>
  <si>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</si>
  <si>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</si>
  <si>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</si>
  <si>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</si>
  <si>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</si>
  <si>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</si>
  <si>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</si>
  <si>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</si>
  <si>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</si>
  <si>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</si>
  <si>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</si>
  <si>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</si>
  <si>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</si>
  <si>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</si>
  <si>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</si>
  <si>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</si>
  <si>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</si>
  <si>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</si>
  <si>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</si>
  <si>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</si>
  <si>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</si>
  <si>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</si>
  <si>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</si>
  <si>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</si>
  <si>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</si>
  <si>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</si>
  <si>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</si>
  <si>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</si>
  <si>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</si>
  <si>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</si>
  <si>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</si>
  <si>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</si>
  <si>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</si>
  <si>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</si>
  <si>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</si>
  <si>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</si>
  <si>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</si>
  <si>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</si>
  <si>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</si>
  <si>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</si>
  <si>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</si>
  <si>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</si>
  <si>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</si>
  <si>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</si>
  <si>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</si>
  <si>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</si>
  <si>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</si>
  <si>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</si>
  <si>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</si>
  <si>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</si>
  <si>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</si>
  <si>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</si>
  <si>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</si>
  <si>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</si>
  <si>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</si>
  <si>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</si>
  <si>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</si>
  <si>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</si>
  <si>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</si>
  <si>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</si>
  <si>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</si>
  <si>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</si>
  <si>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</si>
  <si>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</si>
  <si>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</si>
  <si>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</si>
  <si>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</si>
  <si>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</si>
  <si>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</si>
  <si>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</si>
  <si>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</si>
  <si>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</si>
  <si>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</si>
  <si>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</si>
  <si>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</si>
  <si>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</si>
  <si>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</si>
  <si>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</si>
  <si>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</si>
  <si>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</si>
  <si>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</si>
  <si>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</si>
  <si>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</si>
  <si>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</si>
  <si>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</si>
  <si>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</si>
  <si>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</si>
  <si>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</si>
  <si>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</si>
  <si>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</si>
  <si>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</si>
  <si>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</si>
  <si>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</si>
  <si>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</si>
  <si>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</si>
  <si>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</si>
  <si>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</si>
  <si>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</si>
  <si>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</si>
  <si>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</si>
  <si>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</si>
  <si>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</si>
  <si>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</si>
  <si>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</si>
  <si>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</si>
  <si>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</si>
  <si>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</si>
  <si>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</si>
  <si>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</si>
  <si>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</si>
  <si>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</si>
  <si>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</si>
  <si>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</si>
  <si>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</si>
  <si>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</si>
  <si>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</si>
  <si>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</si>
  <si>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</si>
  <si>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</si>
  <si>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</si>
  <si>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</si>
  <si>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</si>
  <si>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</si>
  <si>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</si>
  <si>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</si>
  <si>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</si>
  <si>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</si>
  <si>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</si>
  <si>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</si>
  <si>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</si>
  <si>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</si>
  <si>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</si>
  <si>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</si>
  <si>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</si>
  <si>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</si>
  <si>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</si>
  <si>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</si>
  <si>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</si>
  <si>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</si>
  <si>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</si>
  <si>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</si>
  <si>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</si>
  <si>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</si>
  <si>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</si>
  <si>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</si>
  <si>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</si>
  <si>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</si>
  <si>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</si>
  <si>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</si>
  <si>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</si>
  <si>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</si>
  <si>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</si>
  <si>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</si>
  <si>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</si>
  <si>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</si>
  <si>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</si>
  <si>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</si>
  <si>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</si>
  <si>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</si>
  <si>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</si>
  <si>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</si>
  <si>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</si>
  <si>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</si>
  <si>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</si>
  <si>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</si>
  <si>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</si>
  <si>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</si>
  <si>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</si>
  <si>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</si>
  <si>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</si>
  <si>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</si>
  <si>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</si>
  <si>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</si>
  <si>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</si>
  <si>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</si>
  <si>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</si>
  <si>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</si>
  <si>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</si>
  <si>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</si>
  <si>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</si>
  <si>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</si>
  <si>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</si>
  <si>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</si>
  <si>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</si>
  <si>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</si>
  <si>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</si>
  <si>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</si>
  <si>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</si>
  <si>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</si>
  <si>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</si>
  <si>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</si>
  <si>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</si>
  <si>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</si>
  <si>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</si>
  <si>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</si>
  <si>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</si>
  <si>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</si>
  <si>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</si>
  <si>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</si>
  <si>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</si>
  <si>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</si>
  <si>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</si>
  <si>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</si>
  <si>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</si>
  <si>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</si>
  <si>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</si>
  <si>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</si>
  <si>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</si>
  <si>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</si>
  <si>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</si>
  <si>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</si>
  <si>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</si>
  <si>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</si>
  <si>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</si>
  <si>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</si>
  <si>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</si>
  <si>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</si>
  <si>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</si>
  <si>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</si>
  <si>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</si>
  <si>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</si>
  <si>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</si>
  <si>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</si>
  <si>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</si>
  <si>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</si>
  <si>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</si>
  <si>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</si>
  <si>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</si>
  <si>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</si>
  <si>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</si>
  <si>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</si>
  <si>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</si>
  <si>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</si>
  <si>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</si>
  <si>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</si>
  <si>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</si>
  <si>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</si>
  <si>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</si>
  <si>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</si>
  <si>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</si>
  <si>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</si>
  <si>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</si>
  <si>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</si>
  <si>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</si>
  <si>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</si>
  <si>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</si>
  <si>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</si>
  <si>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</si>
  <si>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</si>
  <si>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</si>
  <si>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</si>
  <si>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</si>
  <si>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</si>
  <si>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</si>
  <si>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</si>
  <si>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</si>
  <si>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</si>
  <si>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</si>
  <si>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</si>
  <si>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</si>
  <si>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</si>
  <si>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</si>
  <si>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</si>
  <si>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</si>
  <si>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</si>
  <si>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</si>
  <si>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</si>
  <si>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</si>
  <si>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</si>
  <si>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</si>
  <si>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</si>
  <si>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</si>
  <si>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</si>
  <si>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</si>
  <si>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</si>
  <si>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</si>
  <si>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</si>
  <si>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</si>
  <si>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</si>
  <si>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</si>
  <si>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</si>
  <si>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</si>
  <si>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</si>
  <si>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</si>
  <si>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</si>
  <si>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</si>
  <si>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</si>
  <si>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</si>
  <si>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</si>
  <si>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</si>
  <si>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</si>
  <si>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</si>
  <si>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</si>
  <si>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</si>
  <si>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</si>
  <si>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</si>
  <si>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</si>
  <si>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</si>
  <si>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</si>
  <si>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</si>
  <si>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</si>
  <si>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</si>
  <si>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</si>
  <si>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</si>
  <si>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</si>
  <si>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</si>
  <si>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</si>
  <si>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</si>
  <si>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</si>
  <si>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</si>
  <si>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</si>
  <si>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</si>
  <si>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</si>
  <si>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</si>
  <si>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</si>
  <si>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</si>
  <si>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</si>
  <si>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</si>
  <si>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</si>
  <si>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</si>
  <si>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</si>
  <si>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</si>
  <si>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</si>
  <si>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</si>
  <si>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</si>
  <si>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</si>
  <si>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</si>
  <si>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</si>
  <si>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</si>
  <si>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</si>
  <si>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</si>
  <si>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</si>
  <si>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</si>
  <si>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</si>
  <si>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</si>
  <si>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</si>
  <si>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</si>
  <si>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</si>
  <si>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</si>
  <si>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</si>
  <si>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</si>
  <si>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</si>
  <si>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</si>
  <si>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</si>
  <si>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</si>
  <si>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</si>
  <si>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</si>
  <si>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</si>
  <si>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</si>
  <si>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</si>
  <si>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</si>
  <si>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</si>
  <si>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</si>
  <si>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</si>
  <si>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</si>
  <si>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</si>
  <si>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</si>
  <si>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</si>
  <si>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</si>
  <si>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</si>
  <si>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</si>
  <si>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</si>
  <si>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</si>
  <si>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</si>
  <si>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</si>
  <si>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</si>
  <si>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</si>
  <si>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</si>
  <si>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</si>
  <si>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</si>
  <si>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</si>
  <si>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</si>
  <si>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</si>
  <si>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</si>
  <si>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</si>
  <si>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</si>
  <si>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</si>
  <si>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</si>
  <si>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</si>
  <si>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</si>
  <si>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</si>
  <si>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</si>
  <si>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</si>
  <si>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</si>
  <si>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</si>
  <si>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</si>
  <si>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</si>
  <si>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</si>
  <si>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</si>
  <si>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</si>
  <si>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</si>
  <si>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</si>
  <si>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</si>
  <si>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</si>
  <si>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</si>
  <si>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</si>
  <si>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</si>
  <si>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</si>
  <si>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</si>
  <si>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</si>
  <si>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</si>
  <si>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</si>
  <si>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</si>
  <si>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</si>
  <si>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</si>
  <si>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</si>
  <si>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</si>
  <si>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</si>
  <si>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</si>
  <si>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</si>
  <si>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</si>
  <si>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</si>
  <si>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</si>
  <si>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</si>
  <si>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</si>
  <si>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</si>
  <si>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</si>
  <si>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</si>
  <si>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</si>
  <si>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</si>
  <si>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</si>
  <si>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</si>
  <si>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</si>
  <si>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</si>
  <si>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</si>
  <si>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</si>
  <si>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</si>
  <si>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</si>
  <si>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</si>
  <si>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</si>
  <si>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</si>
  <si>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</si>
  <si>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</si>
  <si>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</si>
  <si>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</si>
  <si>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</si>
  <si>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</si>
  <si>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</si>
  <si>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</si>
  <si>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</si>
  <si>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</si>
  <si>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</si>
  <si>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</si>
  <si>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</si>
  <si>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</si>
  <si>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</si>
  <si>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</si>
  <si>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</si>
  <si>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</si>
  <si>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</si>
  <si>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</si>
  <si>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</si>
  <si>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</si>
  <si>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</si>
  <si>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</si>
  <si>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</si>
  <si>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</si>
  <si>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</si>
  <si>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</si>
  <si>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</si>
  <si>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</si>
  <si>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</si>
  <si>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</si>
  <si>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</si>
  <si>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</si>
  <si>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</si>
  <si>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</si>
  <si>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</si>
  <si>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</si>
  <si>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</si>
  <si>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</si>
  <si>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</si>
  <si>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</si>
  <si>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</si>
  <si>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</si>
  <si>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</si>
  <si>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</si>
  <si>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</si>
  <si>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</si>
  <si>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</si>
  <si>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</si>
  <si>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</si>
  <si>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</si>
  <si>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</si>
  <si>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</si>
  <si>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</si>
  <si>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</si>
  <si>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</si>
  <si>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</si>
  <si>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</si>
  <si>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</si>
  <si>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</si>
  <si>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</si>
  <si>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</si>
  <si>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</si>
  <si>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</si>
  <si>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</si>
  <si>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</si>
  <si>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</si>
  <si>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</si>
  <si>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</si>
  <si>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</si>
  <si>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</si>
  <si>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</si>
  <si>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</si>
  <si>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</si>
  <si>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</si>
  <si>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</si>
  <si>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</si>
  <si>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</si>
  <si>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</si>
  <si>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</si>
  <si>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</si>
  <si>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</si>
  <si>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</si>
  <si>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</si>
  <si>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</si>
  <si>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</si>
  <si>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</si>
  <si>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</si>
  <si>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</si>
  <si>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</si>
  <si>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</si>
  <si>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</si>
  <si>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</si>
  <si>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</si>
  <si>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</si>
  <si>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</si>
  <si>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</si>
  <si>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</si>
  <si>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</si>
  <si>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</si>
  <si>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</si>
  <si>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</si>
  <si>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</si>
  <si>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</si>
  <si>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</si>
  <si>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</si>
  <si>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</si>
  <si>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</si>
  <si>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</si>
  <si>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</si>
  <si>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</si>
  <si>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</si>
  <si>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</si>
  <si>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</si>
  <si>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</si>
  <si>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</si>
  <si>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</si>
  <si>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</si>
  <si>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</si>
  <si>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</si>
  <si>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</si>
  <si>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</si>
  <si>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</si>
  <si>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</si>
  <si>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</si>
  <si>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</si>
  <si>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</si>
  <si>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</si>
  <si>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</si>
  <si>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</si>
  <si>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</si>
  <si>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</si>
  <si>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</si>
  <si>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</si>
  <si>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</si>
  <si>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</si>
  <si>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</si>
  <si>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</si>
  <si>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</si>
  <si>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</si>
  <si>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</si>
  <si>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</si>
  <si>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</si>
  <si>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</si>
  <si>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</si>
  <si>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</si>
  <si>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</si>
  <si>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</si>
  <si>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</si>
  <si>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</si>
  <si>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</si>
  <si>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</si>
  <si>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</si>
  <si>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</si>
  <si>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</si>
  <si>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</si>
  <si>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</si>
  <si>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</si>
  <si>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</si>
  <si>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</si>
  <si>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</si>
  <si>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</si>
  <si>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</si>
  <si>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</si>
  <si>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</si>
  <si>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</si>
  <si>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</si>
  <si>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</si>
  <si>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</si>
  <si>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</si>
  <si>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</si>
  <si>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</si>
  <si>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</si>
  <si>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</si>
  <si>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</si>
  <si>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</si>
  <si>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</si>
  <si>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</si>
  <si>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</si>
  <si>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</si>
  <si>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</si>
  <si>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</si>
  <si>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</si>
  <si>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</si>
  <si>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</si>
  <si>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</si>
  <si>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</si>
  <si>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</si>
  <si>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</si>
  <si>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</si>
  <si>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</si>
  <si>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</si>
  <si>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</si>
  <si>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</si>
  <si>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</si>
  <si>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</si>
  <si>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</si>
  <si>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</si>
  <si>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</si>
  <si>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</si>
  <si>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</si>
  <si>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</si>
  <si>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</si>
  <si>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</si>
  <si>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</si>
  <si>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</si>
  <si>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</si>
  <si>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</si>
  <si>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</si>
  <si>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</si>
  <si>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</si>
  <si>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</si>
  <si>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</si>
  <si>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</si>
  <si>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</si>
  <si>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</si>
  <si>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</si>
  <si>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</si>
  <si>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</si>
  <si>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</si>
  <si>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</si>
  <si>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</si>
  <si>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</si>
  <si>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</si>
  <si>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</si>
  <si>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</si>
  <si>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</si>
  <si>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</si>
  <si>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</si>
  <si>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</si>
  <si>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</si>
  <si>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</si>
  <si>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</si>
  <si>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</si>
  <si>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</si>
  <si>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</si>
  <si>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</si>
  <si>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</si>
  <si>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</si>
  <si>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</si>
  <si>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</si>
  <si>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</si>
  <si>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</si>
  <si>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</si>
  <si>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</si>
  <si>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</si>
  <si>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</si>
  <si>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</si>
  <si>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</si>
  <si>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</si>
  <si>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</si>
  <si>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</si>
  <si>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</si>
  <si>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</si>
  <si>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</si>
  <si>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</si>
  <si>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</si>
  <si>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</si>
  <si>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</si>
  <si>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</si>
  <si>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</si>
  <si>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</si>
  <si>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</si>
  <si>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</si>
  <si>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</si>
  <si>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</si>
  <si>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</si>
  <si>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</si>
  <si>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</si>
  <si>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</si>
  <si>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</si>
  <si>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</si>
  <si>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</si>
  <si>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</si>
  <si>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</si>
  <si>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</si>
  <si>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</si>
  <si>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</si>
  <si>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</si>
  <si>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</si>
  <si>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</si>
  <si>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</si>
  <si>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</si>
  <si>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</si>
  <si>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</si>
  <si>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</si>
  <si>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</si>
  <si>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</si>
  <si>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</si>
  <si>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</si>
  <si>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</si>
  <si>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</si>
  <si>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</si>
  <si>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</si>
  <si>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</si>
  <si>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</si>
  <si>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</si>
  <si>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</si>
  <si>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</si>
  <si>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</si>
  <si>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</si>
  <si>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</si>
  <si>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</si>
  <si>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</si>
  <si>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</si>
  <si>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</si>
  <si>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</si>
  <si>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</si>
  <si>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</si>
  <si>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</si>
  <si>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</si>
  <si>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</si>
  <si>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</si>
  <si>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</si>
  <si>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</si>
  <si>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</si>
  <si>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</si>
  <si>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</si>
  <si>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</si>
  <si>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</si>
  <si>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</si>
  <si>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</si>
  <si>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</si>
  <si>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</si>
  <si>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</si>
  <si>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</si>
  <si>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</si>
  <si>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</si>
  <si>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</si>
  <si>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</si>
  <si>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</si>
  <si>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</si>
  <si>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</si>
  <si>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</si>
  <si>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</si>
  <si>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</si>
  <si>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</si>
  <si>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</si>
  <si>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</si>
  <si>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</si>
  <si>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</si>
  <si>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</si>
  <si>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</si>
  <si>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</si>
  <si>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</si>
  <si>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</si>
  <si>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</si>
  <si>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</si>
  <si>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</si>
  <si>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</si>
  <si>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</si>
  <si>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</si>
  <si>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</si>
  <si>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</si>
  <si>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</si>
  <si>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</si>
  <si>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</si>
  <si>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</si>
  <si>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</si>
  <si>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</si>
  <si>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</si>
  <si>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</si>
  <si>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</si>
  <si>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</si>
  <si>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</si>
  <si>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</si>
  <si>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</si>
  <si>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</si>
  <si>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</si>
  <si>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</si>
  <si>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</si>
  <si>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</si>
  <si>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</si>
  <si>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</si>
  <si>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</si>
  <si>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</si>
  <si>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</si>
  <si>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</si>
  <si>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</si>
  <si>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</si>
  <si>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</si>
  <si>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</si>
  <si>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</si>
  <si>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</si>
  <si>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</si>
  <si>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</si>
  <si>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</si>
  <si>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</si>
  <si>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</si>
  <si>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</si>
  <si>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</si>
  <si>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</si>
  <si>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</si>
  <si>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</si>
  <si>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</si>
  <si>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</si>
  <si>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</si>
  <si>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</si>
  <si>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</si>
  <si>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</si>
  <si>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</si>
  <si>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</si>
  <si>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</si>
  <si>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</si>
  <si>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</si>
  <si>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</si>
  <si>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</si>
  <si>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</si>
  <si>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</si>
  <si>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</si>
  <si>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</si>
  <si>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</si>
  <si>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</si>
  <si>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</si>
  <si>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</si>
  <si>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</si>
  <si>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</si>
  <si>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</si>
  <si>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</si>
  <si>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</si>
  <si>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</si>
  <si>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</si>
  <si>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</si>
  <si>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</si>
  <si>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</si>
  <si>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</si>
  <si>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</si>
  <si>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</si>
  <si>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</si>
  <si>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</si>
  <si>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</si>
  <si>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</si>
  <si>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</si>
  <si>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</si>
  <si>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</si>
  <si>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</si>
  <si>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</si>
  <si>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</si>
  <si>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</si>
  <si>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</si>
  <si>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</si>
  <si>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</si>
  <si>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</si>
  <si>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</si>
  <si>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</si>
  <si>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</si>
  <si>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</si>
  <si>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</si>
  <si>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</si>
  <si>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</si>
  <si>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</si>
  <si>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</si>
  <si>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</si>
  <si>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</si>
  <si>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</si>
  <si>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</si>
  <si>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</si>
  <si>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</si>
  <si>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</si>
  <si>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</si>
  <si>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</si>
  <si>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</si>
  <si>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</si>
  <si>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</si>
  <si>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</si>
  <si>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</si>
  <si>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</si>
  <si>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</si>
  <si>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</si>
  <si>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</si>
  <si>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</si>
  <si>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</si>
  <si>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</si>
  <si>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</si>
  <si>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</si>
  <si>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</si>
  <si>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</si>
  <si>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</si>
  <si>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</si>
  <si>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</si>
  <si>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</si>
  <si>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</si>
  <si>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</si>
  <si>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</si>
  <si>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</si>
  <si>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</si>
  <si>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</si>
  <si>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</si>
  <si>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</si>
  <si>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</si>
  <si>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</si>
  <si>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</si>
  <si>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</si>
  <si>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</si>
  <si>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</si>
  <si>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</si>
  <si>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</si>
  <si>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</si>
  <si>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</si>
  <si>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</si>
  <si>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</si>
  <si>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</si>
  <si>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</si>
  <si>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</si>
  <si>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</si>
  <si>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</si>
  <si>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</si>
  <si>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</si>
  <si>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</si>
  <si>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</si>
  <si>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</si>
  <si>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</si>
  <si>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</si>
  <si>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</si>
  <si>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</si>
  <si>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</si>
  <si>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</si>
  <si>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</si>
  <si>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</si>
  <si>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</si>
  <si>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</si>
  <si>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</si>
  <si>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</si>
  <si>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</si>
  <si>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</si>
  <si>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</si>
  <si>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</si>
  <si>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</si>
  <si>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</si>
  <si>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</si>
  <si>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</si>
  <si>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</si>
  <si>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</si>
  <si>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</si>
  <si>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</si>
  <si>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</si>
  <si>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</si>
  <si>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</si>
  <si>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</si>
  <si>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</si>
  <si>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</si>
  <si>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</si>
  <si>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</si>
  <si>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</si>
  <si>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</si>
  <si>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</si>
  <si>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</si>
  <si>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</si>
  <si>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</si>
  <si>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</si>
  <si>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</si>
  <si>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</si>
  <si>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</si>
  <si>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</si>
  <si>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</si>
  <si>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</si>
  <si>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</si>
  <si>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</si>
  <si>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</si>
  <si>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</si>
  <si>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</si>
  <si>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</si>
  <si>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</si>
  <si>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</si>
  <si>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</si>
  <si>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</si>
  <si>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</si>
  <si>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</si>
  <si>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</si>
  <si>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</si>
  <si>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</si>
  <si>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</si>
  <si>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</si>
  <si>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</si>
  <si>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</si>
  <si>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</si>
  <si>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</si>
  <si>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</si>
  <si>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</si>
  <si>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</si>
  <si>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</si>
  <si>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</si>
  <si>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</si>
  <si>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</si>
  <si>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</si>
  <si>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</si>
  <si>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</si>
  <si>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</si>
  <si>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</si>
  <si>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</si>
  <si>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</si>
  <si>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</si>
  <si>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</si>
  <si>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</si>
  <si>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</si>
  <si>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</si>
  <si>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</si>
  <si>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</si>
  <si>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</si>
  <si>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</si>
  <si>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</si>
  <si>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</si>
  <si>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</si>
  <si>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</si>
  <si>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</si>
  <si>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</si>
  <si>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</si>
  <si>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</si>
  <si>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</si>
  <si>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</si>
  <si>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</si>
  <si>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</si>
  <si>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</si>
  <si>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</si>
  <si>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</si>
  <si>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</si>
  <si>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</si>
  <si>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</si>
  <si>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</si>
  <si>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</si>
  <si>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</si>
  <si>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</si>
  <si>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</si>
  <si>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</si>
  <si>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</si>
  <si>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</si>
  <si>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</si>
  <si>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</si>
  <si>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</si>
  <si>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</si>
  <si>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</si>
  <si>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</si>
  <si>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</si>
  <si>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</si>
  <si>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</si>
  <si>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</si>
  <si>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</si>
  <si>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</si>
  <si>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</si>
  <si>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</si>
  <si>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</si>
  <si>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</si>
  <si>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</si>
  <si>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</si>
  <si>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</si>
  <si>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</si>
  <si>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</si>
  <si>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</si>
  <si>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</si>
  <si>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</si>
  <si>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</si>
  <si>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</si>
  <si>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</si>
  <si>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</si>
  <si>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</si>
  <si>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</si>
  <si>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</si>
  <si>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</si>
  <si>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</si>
  <si>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</si>
  <si>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</si>
  <si>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</si>
  <si>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</si>
  <si>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</si>
  <si>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</si>
  <si>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</si>
  <si>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</si>
  <si>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</si>
  <si>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</si>
  <si>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</si>
  <si>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</si>
  <si>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</si>
  <si>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</si>
  <si>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</si>
  <si>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</si>
  <si>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</si>
  <si>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</si>
  <si>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</si>
  <si>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</si>
  <si>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</si>
  <si>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</si>
  <si>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</si>
  <si>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</si>
  <si>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</si>
  <si>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</si>
  <si>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</si>
  <si>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</si>
  <si>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</si>
  <si>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</si>
  <si>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</si>
  <si>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</si>
  <si>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</si>
  <si>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</si>
  <si>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</si>
  <si>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</si>
  <si>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</si>
  <si>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</si>
  <si>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</si>
  <si>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</si>
  <si>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</si>
  <si>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</si>
  <si>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</si>
  <si>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</si>
  <si>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</si>
  <si>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</si>
  <si>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</si>
  <si>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</si>
  <si>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</si>
  <si>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</si>
  <si>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</si>
  <si>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</si>
  <si>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</si>
  <si>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</si>
  <si>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</si>
  <si>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</si>
  <si>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</si>
  <si>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</si>
  <si>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</si>
  <si>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</si>
  <si>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</si>
  <si>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</si>
  <si>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</si>
  <si>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</si>
  <si>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</si>
  <si>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</si>
  <si>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</si>
  <si>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</si>
  <si>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</si>
  <si>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</si>
  <si>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</si>
  <si>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</si>
  <si>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</si>
  <si>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</si>
  <si>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</si>
  <si>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</si>
  <si>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</si>
  <si>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</si>
  <si>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</si>
  <si>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</si>
  <si>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</si>
  <si>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</si>
  <si>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</si>
  <si>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</si>
  <si>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</si>
  <si>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</si>
  <si>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</si>
  <si>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</si>
  <si>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</si>
  <si>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</si>
  <si>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</si>
  <si>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</si>
  <si>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</si>
  <si>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</si>
  <si>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</si>
  <si>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</si>
  <si>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</si>
  <si>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</si>
  <si>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</si>
  <si>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</si>
  <si>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</si>
  <si>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</si>
  <si>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</si>
  <si>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</si>
  <si>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</si>
  <si>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</si>
  <si>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</si>
  <si>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</si>
  <si>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</si>
  <si>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</si>
  <si>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</si>
  <si>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</si>
  <si>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</si>
  <si>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</si>
  <si>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</si>
  <si>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</si>
  <si>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</si>
  <si>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</si>
  <si>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</si>
  <si>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</si>
  <si>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</si>
  <si>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</si>
  <si>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</si>
  <si>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</si>
  <si>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</si>
  <si>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</si>
  <si>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</si>
  <si>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</si>
  <si>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</si>
  <si>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</si>
  <si>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</si>
  <si>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</si>
  <si>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</si>
  <si>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</si>
  <si>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</si>
  <si>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</si>
  <si>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</si>
  <si>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</si>
  <si>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</si>
  <si>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</si>
  <si>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</si>
  <si>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</si>
  <si>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</si>
  <si>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</si>
  <si>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</si>
  <si>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</si>
  <si>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</si>
  <si>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</si>
  <si>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</si>
  <si>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</si>
  <si>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</si>
  <si>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</si>
  <si>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</si>
  <si>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</si>
  <si>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</si>
  <si>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</si>
  <si>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</si>
  <si>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</si>
  <si>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</si>
  <si>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</si>
  <si>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</si>
  <si>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</si>
  <si>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</si>
  <si>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</si>
  <si>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</si>
  <si>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</si>
  <si>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</si>
  <si>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</si>
  <si>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</si>
  <si>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</si>
  <si>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</si>
  <si>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</si>
  <si>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</si>
  <si>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</si>
  <si>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</si>
  <si>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</si>
  <si>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</si>
  <si>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</si>
  <si>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</si>
  <si>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</si>
  <si>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</si>
  <si>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</si>
  <si>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</si>
  <si>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</si>
  <si>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</si>
  <si>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</si>
  <si>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</si>
  <si>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</si>
  <si>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</si>
  <si>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</si>
  <si>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</si>
  <si>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</si>
  <si>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</si>
  <si>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</si>
  <si>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</si>
  <si>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</si>
  <si>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</si>
  <si>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</si>
  <si>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</si>
  <si>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</si>
  <si>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</si>
  <si>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</si>
  <si>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</si>
  <si>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</si>
  <si>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</si>
  <si>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</si>
  <si>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</si>
  <si>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</si>
  <si>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</si>
  <si>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</si>
  <si>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</si>
  <si>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</si>
  <si>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</si>
  <si>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</si>
  <si>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</si>
  <si>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</si>
  <si>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</si>
  <si>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</si>
  <si>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</si>
  <si>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</si>
  <si>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</si>
  <si>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</si>
  <si>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</si>
  <si>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</si>
  <si>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</si>
  <si>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</si>
  <si>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</si>
  <si>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</si>
  <si>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</si>
  <si>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</si>
  <si>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</si>
  <si>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</si>
  <si>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</si>
  <si>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</si>
  <si>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</si>
  <si>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</si>
  <si>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</si>
  <si>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</si>
  <si>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</si>
  <si>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</si>
  <si>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</si>
  <si>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</si>
  <si>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</si>
  <si>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</si>
  <si>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</si>
  <si>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</si>
  <si>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</si>
  <si>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</si>
  <si>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</si>
  <si>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</si>
  <si>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</si>
  <si>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</si>
  <si>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</si>
  <si>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</si>
  <si>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</si>
  <si>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</si>
  <si>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</si>
  <si>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</si>
  <si>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</si>
  <si>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</si>
  <si>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</si>
  <si>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</si>
  <si>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</si>
  <si>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</si>
  <si>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</si>
  <si>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</si>
  <si>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</si>
  <si>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</si>
  <si>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</si>
  <si>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</si>
  <si>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</si>
  <si>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</si>
  <si>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</si>
  <si>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</si>
  <si>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</si>
  <si>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</si>
  <si>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</si>
  <si>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</si>
  <si>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</si>
  <si>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</si>
  <si>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</si>
  <si>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</si>
  <si>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</si>
  <si>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</si>
  <si>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</si>
  <si>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</si>
  <si>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</si>
  <si>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</si>
  <si>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</si>
  <si>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</si>
  <si>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</si>
  <si>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</si>
  <si>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</si>
  <si>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</si>
  <si>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</si>
  <si>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</si>
  <si>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</si>
  <si>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</si>
  <si>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</si>
  <si>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</si>
  <si>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</si>
  <si>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</si>
  <si>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</si>
  <si>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</si>
  <si>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</si>
  <si>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</si>
  <si>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</si>
  <si>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</si>
  <si>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</si>
  <si>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</si>
  <si>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</si>
  <si>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</si>
  <si>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</si>
  <si>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</si>
  <si>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</si>
  <si>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</si>
  <si>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</si>
  <si>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</si>
  <si>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</si>
  <si>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</si>
  <si>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</si>
  <si>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</si>
  <si>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</si>
  <si>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</si>
  <si>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</si>
  <si>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</si>
  <si>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</si>
  <si>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</si>
  <si>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</si>
  <si>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</si>
  <si>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</si>
  <si>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</si>
  <si>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</si>
  <si>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</si>
  <si>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</si>
  <si>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</si>
  <si>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</si>
  <si>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</si>
  <si>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</si>
  <si>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</si>
  <si>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</si>
  <si>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</si>
  <si>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</si>
  <si>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</si>
  <si>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</si>
  <si>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</si>
  <si>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</si>
  <si>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</si>
  <si>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</si>
  <si>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</si>
  <si>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</si>
  <si>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</si>
  <si>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</si>
  <si>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</si>
  <si>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</si>
  <si>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</si>
  <si>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</si>
  <si>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</si>
  <si>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</si>
  <si>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</si>
  <si>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</si>
  <si>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</si>
  <si>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</si>
  <si>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</si>
  <si>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</si>
  <si>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</si>
  <si>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</si>
  <si>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</si>
  <si>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</si>
  <si>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</si>
  <si>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</si>
  <si>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</si>
  <si>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</si>
  <si>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</si>
  <si>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</si>
  <si>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</si>
  <si>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</si>
  <si>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</si>
  <si>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</si>
  <si>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</si>
  <si>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</si>
  <si>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</si>
  <si>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</si>
  <si>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</si>
  <si>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</si>
  <si>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</si>
  <si>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</si>
  <si>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</si>
  <si>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</si>
  <si>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</si>
  <si>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</si>
  <si>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</si>
  <si>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</si>
  <si>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</si>
  <si>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</si>
  <si>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</si>
  <si>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</si>
  <si>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</si>
  <si>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</si>
  <si>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</si>
  <si>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</si>
  <si>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</si>
  <si>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</si>
  <si>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</si>
  <si>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</si>
  <si>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</si>
  <si>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</si>
  <si>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</si>
  <si>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</si>
  <si>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</si>
  <si>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</si>
  <si>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</si>
  <si>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</si>
  <si>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</si>
  <si>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</si>
  <si>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</si>
  <si>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</si>
  <si>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</si>
  <si>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</si>
  <si>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</si>
  <si>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</si>
  <si>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</si>
  <si>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</si>
  <si>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</si>
  <si>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</si>
  <si>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</si>
  <si>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</si>
  <si>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</si>
  <si>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</si>
  <si>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</si>
  <si>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</si>
  <si>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</si>
  <si>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</si>
  <si>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</si>
  <si>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</si>
  <si>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</si>
  <si>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</si>
  <si>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</si>
  <si>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</si>
  <si>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</si>
  <si>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</si>
  <si>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</si>
  <si>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</si>
  <si>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</si>
  <si>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</si>
  <si>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</si>
  <si>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</si>
  <si>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</si>
  <si>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</si>
  <si>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</si>
  <si>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</si>
  <si>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</si>
  <si>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</si>
  <si>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</si>
  <si>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</si>
  <si>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</si>
  <si>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</si>
  <si>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</si>
  <si>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</si>
  <si>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</si>
  <si>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</si>
  <si>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</si>
  <si>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</si>
  <si>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</si>
  <si>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</si>
  <si>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</si>
  <si>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</si>
  <si>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</si>
  <si>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</si>
  <si>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</si>
  <si>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</si>
  <si>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</si>
  <si>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</si>
  <si>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</si>
  <si>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</si>
  <si>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</si>
  <si>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</si>
  <si>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</si>
  <si>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</si>
  <si>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</si>
  <si>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</si>
  <si>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</si>
  <si>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</si>
  <si>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</si>
  <si>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</si>
  <si>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</si>
  <si>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</si>
  <si>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</si>
  <si>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</si>
  <si>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</si>
  <si>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</si>
  <si>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</si>
  <si>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</si>
  <si>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</si>
  <si>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</si>
  <si>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</si>
  <si>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</si>
  <si>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</si>
  <si>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</si>
  <si>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</si>
  <si>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</si>
  <si>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</si>
  <si>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</si>
  <si>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</si>
  <si>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</si>
  <si>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</si>
  <si>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</si>
  <si>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</si>
  <si>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</si>
  <si>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</si>
  <si>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</si>
  <si>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</si>
  <si>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</si>
  <si>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</si>
  <si>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</si>
  <si>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</si>
  <si>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</si>
  <si>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</si>
  <si>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</si>
  <si>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</si>
  <si>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</si>
  <si>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</si>
  <si>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</si>
  <si>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</si>
  <si>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</si>
  <si>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</si>
  <si>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</si>
  <si>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</si>
  <si>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</si>
  <si>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</si>
  <si>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</si>
  <si>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</si>
  <si>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</si>
  <si>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</si>
  <si>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</si>
  <si>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</si>
  <si>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</si>
  <si>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</si>
  <si>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</si>
  <si>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</si>
  <si>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</si>
  <si>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</si>
  <si>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</si>
  <si>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</si>
  <si>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</si>
  <si>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</si>
  <si>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</si>
  <si>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</si>
  <si>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</si>
  <si>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</si>
  <si>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</si>
  <si>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</si>
  <si>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</si>
  <si>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</si>
  <si>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</si>
  <si>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</si>
  <si>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</si>
  <si>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</si>
  <si>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</si>
  <si>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</si>
  <si>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</si>
  <si>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</si>
  <si>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</si>
  <si>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</si>
  <si>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</si>
  <si>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</si>
  <si>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</si>
  <si>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</si>
  <si>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</si>
  <si>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</si>
  <si>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</si>
  <si>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</si>
  <si>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</si>
  <si>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</si>
  <si>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</si>
  <si>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</si>
  <si>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</si>
  <si>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</si>
  <si>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</si>
  <si>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</si>
  <si>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</si>
  <si>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</si>
  <si>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</si>
  <si>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</si>
  <si>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</si>
  <si>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</si>
  <si>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</si>
  <si>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</si>
  <si>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</si>
  <si>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</si>
  <si>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</si>
  <si>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</si>
  <si>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</si>
  <si>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</si>
  <si>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</si>
  <si>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</si>
  <si>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</si>
  <si>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</si>
  <si>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</si>
  <si>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</si>
  <si>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</si>
  <si>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</si>
  <si>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</si>
  <si>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</si>
  <si>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</si>
  <si>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</si>
  <si>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</si>
  <si>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</si>
  <si>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</si>
  <si>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</si>
  <si>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</si>
  <si>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</si>
  <si>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</si>
  <si>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</si>
  <si>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</si>
  <si>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</si>
  <si>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</si>
  <si>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</si>
  <si>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</si>
  <si>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</si>
  <si>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</si>
  <si>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</si>
  <si>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</si>
  <si>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</si>
  <si>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</si>
  <si>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</si>
  <si>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</si>
  <si>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</si>
  <si>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</si>
  <si>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</si>
  <si>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</si>
  <si>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</si>
  <si>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</si>
  <si>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</si>
  <si>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</si>
  <si>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</si>
  <si>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</si>
  <si>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</si>
  <si>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</si>
  <si>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</si>
  <si>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</si>
  <si>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</si>
  <si>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</si>
  <si>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</si>
  <si>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</si>
  <si>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</si>
  <si>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</si>
  <si>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</si>
  <si>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</si>
  <si>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</si>
  <si>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</si>
  <si>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</si>
  <si>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</si>
  <si>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</si>
  <si>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</si>
  <si>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</si>
  <si>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</si>
  <si>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</si>
  <si>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</si>
  <si>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</si>
  <si>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</si>
  <si>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</si>
  <si>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</si>
  <si>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</si>
  <si>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</si>
  <si>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</si>
  <si>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</si>
  <si>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</si>
  <si>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</si>
  <si>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</si>
  <si>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</si>
  <si>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</si>
  <si>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</si>
  <si>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</si>
  <si>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</si>
  <si>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</si>
  <si>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</si>
  <si>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</si>
  <si>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</si>
  <si>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</si>
  <si>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</si>
  <si>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</si>
  <si>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</si>
  <si>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</si>
  <si>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</si>
  <si>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</si>
  <si>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</si>
  <si>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</si>
  <si>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</si>
  <si>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</si>
  <si>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</si>
  <si>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</si>
  <si>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</si>
  <si>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</si>
  <si>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</si>
  <si>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</si>
  <si>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</si>
  <si>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</si>
  <si>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</si>
  <si>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</si>
  <si>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</si>
  <si>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</si>
  <si>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</si>
  <si>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</si>
  <si>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</si>
  <si>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</si>
  <si>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</si>
  <si>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</si>
  <si>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</si>
  <si>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</si>
  <si>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</si>
  <si>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</si>
  <si>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</si>
  <si>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</si>
  <si>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</si>
  <si>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</si>
  <si>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</si>
  <si>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</si>
  <si>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</si>
  <si>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</si>
  <si>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</si>
  <si>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</si>
  <si>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</si>
  <si>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</si>
  <si>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</si>
  <si>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</si>
  <si>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</si>
  <si>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</si>
  <si>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</si>
  <si>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</si>
  <si>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</si>
  <si>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</si>
  <si>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</si>
  <si>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</si>
  <si>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</si>
  <si>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</si>
  <si>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</si>
  <si>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</si>
  <si>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</si>
  <si>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</si>
  <si>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</si>
  <si>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</si>
  <si>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</si>
  <si>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</si>
  <si>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</si>
  <si>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</si>
  <si>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</si>
  <si>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</si>
  <si>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</si>
  <si>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</si>
  <si>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</si>
  <si>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</si>
  <si>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</si>
  <si>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</si>
  <si>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</si>
  <si>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</si>
  <si>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</si>
  <si>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</si>
  <si>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</si>
  <si>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</si>
  <si>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</si>
  <si>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</si>
  <si>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</si>
  <si>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</si>
  <si>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</si>
  <si>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</si>
  <si>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</si>
  <si>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</si>
  <si>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</si>
  <si>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</si>
  <si>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</si>
  <si>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</si>
  <si>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</si>
  <si>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</si>
  <si>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</si>
  <si>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</si>
  <si>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</si>
  <si>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</si>
  <si>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</si>
  <si>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</si>
  <si>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</si>
  <si>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</si>
  <si>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</si>
  <si>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</si>
  <si>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</si>
  <si>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</si>
  <si>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</si>
  <si>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</si>
  <si>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</si>
  <si>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</si>
  <si>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</si>
  <si>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</si>
  <si>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</si>
  <si>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</si>
  <si>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</si>
  <si>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</si>
  <si>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</si>
  <si>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</si>
  <si>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</si>
  <si>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</si>
  <si>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</si>
  <si>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</si>
  <si>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</si>
  <si>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</si>
  <si>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</si>
  <si>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</si>
  <si>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</si>
  <si>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</si>
  <si>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</si>
  <si>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</si>
  <si>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</si>
  <si>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</si>
  <si>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</si>
  <si>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</si>
  <si>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</si>
  <si>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</si>
  <si>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</si>
  <si>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</si>
  <si>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</si>
  <si>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</si>
  <si>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</si>
  <si>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</si>
  <si>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</si>
  <si>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</si>
  <si>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</si>
  <si>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</si>
  <si>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</si>
  <si>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</si>
  <si>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</si>
  <si>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</si>
  <si>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</si>
  <si>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</si>
  <si>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</si>
  <si>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</si>
  <si>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</si>
  <si>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</si>
  <si>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</si>
  <si>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</si>
  <si>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</si>
  <si>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</si>
  <si>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</si>
  <si>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</si>
  <si>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</si>
  <si>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</si>
  <si>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</si>
  <si>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</si>
  <si>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</si>
  <si>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</si>
  <si>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</si>
  <si>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</si>
  <si>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</si>
  <si>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</si>
  <si>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</si>
  <si>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</si>
  <si>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</si>
  <si>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</si>
  <si>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</si>
  <si>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</si>
  <si>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</si>
  <si>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</si>
  <si>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</si>
  <si>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</si>
  <si>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</si>
  <si>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</si>
  <si>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</si>
  <si>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</si>
  <si>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</si>
  <si>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</si>
  <si>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</si>
  <si>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</si>
  <si>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</si>
  <si>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</si>
  <si>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</si>
  <si>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</si>
  <si>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 xml:space="preserve">Average Profit </t>
  </si>
  <si>
    <t>Grand Total</t>
  </si>
  <si>
    <t>Release Date - Year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</si>
  <si>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</si>
  <si>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</si>
  <si>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</si>
  <si>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</si>
  <si>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</si>
  <si>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</si>
  <si>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</si>
  <si>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SUM &lt;$10M</t>
  </si>
  <si>
    <t>AVERAGE &lt;$10M</t>
  </si>
  <si>
    <t>COUNT &lt;$10M</t>
  </si>
  <si>
    <t>Calculated Field 1</t>
  </si>
  <si>
    <t xml:space="preserve">Percent of total movies 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</si>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</sst>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10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u/>
      <color rgb="FF0000FF"/>
      <name val="Arial"/>
    </font>
    <font>
      <color rgb="FFFFFFFF"/>
    </font>
    <font>
      <b/>
    </font>
    <font>
      <b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1" fillId="0" fontId="2" numFmtId="0" xfId="0" applyBorder="1" applyFont="1"/>
    <xf borderId="1" fillId="0" fontId="2" numFmtId="4" xfId="0" applyBorder="1" applyFont="1" applyNumberFormat="1"/>
    <xf borderId="1" fillId="0" fontId="2" numFmtId="165" xfId="0" applyBorder="1" applyFont="1" applyNumberFormat="1"/>
    <xf borderId="1" fillId="0" fontId="2" numFmtId="166" xfId="0" applyBorder="1" applyFont="1" applyNumberFormat="1"/>
    <xf borderId="1" fillId="3" fontId="2" numFmtId="166" xfId="0" applyBorder="1" applyFill="1" applyFont="1" applyNumberFormat="1"/>
    <xf borderId="1" fillId="3" fontId="2" numFmtId="165" xfId="0" applyBorder="1" applyFont="1" applyNumberFormat="1"/>
    <xf borderId="1" fillId="3" fontId="2" numFmtId="0" xfId="0" applyBorder="1" applyFont="1"/>
    <xf borderId="1" fillId="4" fontId="2" numFmtId="166" xfId="0" applyBorder="1" applyFill="1" applyFont="1" applyNumberFormat="1"/>
    <xf borderId="1" fillId="4" fontId="2" numFmtId="165" xfId="0" applyBorder="1" applyFont="1" applyNumberFormat="1"/>
    <xf borderId="1" fillId="4" fontId="2" numFmtId="0" xfId="0" applyBorder="1" applyFont="1"/>
    <xf borderId="0" fillId="0" fontId="2" numFmtId="165" xfId="0" applyFont="1" applyNumberFormat="1"/>
    <xf borderId="0" fillId="2" fontId="2" numFmtId="0" xfId="0" applyFont="1"/>
    <xf borderId="2" fillId="0" fontId="2" numFmtId="0" xfId="0" applyBorder="1" applyFont="1"/>
    <xf borderId="1" fillId="5" fontId="2" numFmtId="0" xfId="0" applyBorder="1" applyFill="1" applyFont="1"/>
    <xf borderId="1" fillId="5" fontId="6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6" fontId="2" numFmtId="165" xfId="0" applyBorder="1" applyFill="1" applyFont="1" applyNumberFormat="1"/>
    <xf borderId="1" fillId="6" fontId="2" numFmtId="10" xfId="0" applyBorder="1" applyFont="1" applyNumberFormat="1"/>
    <xf borderId="2" fillId="3" fontId="2" numFmtId="0" xfId="0" applyBorder="1" applyFont="1"/>
    <xf borderId="2" fillId="4" fontId="2" numFmtId="0" xfId="0" applyBorder="1" applyFont="1"/>
    <xf borderId="1" fillId="6" fontId="7" numFmtId="165" xfId="0" applyAlignment="1" applyBorder="1" applyFont="1" applyNumberFormat="1">
      <alignment readingOrder="0"/>
    </xf>
    <xf borderId="3" fillId="0" fontId="8" numFmtId="0" xfId="0" applyAlignment="1" applyBorder="1" applyFont="1">
      <alignment horizontal="center" readingOrder="0"/>
    </xf>
    <xf borderId="4" fillId="0" fontId="8" numFmtId="164" xfId="0" applyAlignment="1" applyBorder="1" applyFont="1" applyNumberForma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0" fontId="8" numFmtId="4" xfId="0" applyAlignment="1" applyBorder="1" applyFont="1" applyNumberFormat="1">
      <alignment horizontal="center" readingOrder="0"/>
    </xf>
    <xf borderId="5" fillId="0" fontId="8" numFmtId="4" xfId="0" applyAlignment="1" applyBorder="1" applyFont="1" applyNumberFormat="1">
      <alignment horizontal="center" readingOrder="0"/>
    </xf>
    <xf borderId="6" fillId="0" fontId="2" numFmtId="49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7" fillId="0" fontId="9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4" xfId="0" applyAlignment="1" applyBorder="1" applyFont="1" applyNumberFormat="1">
      <alignment readingOrder="0"/>
    </xf>
    <xf borderId="8" fillId="0" fontId="2" numFmtId="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Detail3-style">
      <tableStyleElement dxfId="1" type="headerRow"/>
      <tableStyleElement dxfId="2" type="firstRowStripe"/>
      <tableStyleElement dxfId="3" type="secondRowStripe"/>
    </tableStyle>
    <tableStyle count="3" pivot="0" name="Detail2-2012-style">
      <tableStyleElement dxfId="1" type="headerRow"/>
      <tableStyleElement dxfId="2" type="firstRowStripe"/>
      <tableStyleElement dxfId="3" type="secondRowStripe"/>
    </tableStyle>
    <tableStyle count="3" pivot="0" name="Detail1-201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 ($), AVERAGE of Budget ($) and Average Profit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'Summary 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'Summary '!$A$2:$A$19</c:f>
            </c:strRef>
          </c:cat>
          <c:val>
            <c:numRef>
              <c:f>'Summary '!$B$2:$B$19</c:f>
              <c:numCache/>
            </c:numRef>
          </c:val>
        </c:ser>
        <c:ser>
          <c:idx val="1"/>
          <c:order val="1"/>
          <c:tx>
            <c:strRef>
              <c:f>'Summary '!$C$1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'Summary '!$A$2:$A$19</c:f>
            </c:strRef>
          </c:cat>
          <c:val>
            <c:numRef>
              <c:f>'Summary '!$C$2:$C$19</c:f>
              <c:numCache/>
            </c:numRef>
          </c:val>
        </c:ser>
        <c:ser>
          <c:idx val="2"/>
          <c:order val="2"/>
          <c:tx>
            <c:strRef>
              <c:f>'Summary '!$D$1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'Summary '!$A$2:$A$19</c:f>
            </c:strRef>
          </c:cat>
          <c:val>
            <c:numRef>
              <c:f>'Summary '!$D$2:$D$19</c:f>
              <c:numCache/>
            </c:numRef>
          </c:val>
        </c:ser>
        <c:axId val="1033398507"/>
        <c:axId val="928392533"/>
      </c:bar3DChart>
      <c:catAx>
        <c:axId val="103339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8392533"/>
      </c:catAx>
      <c:valAx>
        <c:axId val="928392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339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'Revenue '!$B$12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'Revenue '!$A$13:$A$18</c:f>
            </c:strRef>
          </c:cat>
          <c:val>
            <c:numRef>
              <c:f>'Revenue '!$B$13:$B$18</c:f>
              <c:numCache/>
            </c:numRef>
          </c:val>
        </c:ser>
        <c:ser>
          <c:idx val="1"/>
          <c:order val="1"/>
          <c:tx>
            <c:strRef>
              <c:f>'Revenue '!$C$12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'Revenue '!$A$13:$A$18</c:f>
            </c:strRef>
          </c:cat>
          <c:val>
            <c:numRef>
              <c:f>'Revenue '!$C$13:$C$18</c:f>
              <c:numCache/>
            </c:numRef>
          </c:val>
        </c:ser>
        <c:ser>
          <c:idx val="2"/>
          <c:order val="2"/>
          <c:tx>
            <c:strRef>
              <c:f>'Revenue '!$D$12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'Revenue '!$A$13:$A$18</c:f>
            </c:strRef>
          </c:cat>
          <c:val>
            <c:numRef>
              <c:f>'Revenue '!$D$13:$D$18</c:f>
              <c:numCache/>
            </c:numRef>
          </c:val>
        </c:ser>
        <c:ser>
          <c:idx val="3"/>
          <c:order val="3"/>
          <c:tx>
            <c:strRef>
              <c:f>'Revenue '!$E$12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'Revenue '!$A$13:$A$18</c:f>
            </c:strRef>
          </c:cat>
          <c:val>
            <c:numRef>
              <c:f>'Revenue '!$E$13:$E$18</c:f>
              <c:numCache/>
            </c:numRef>
          </c:val>
        </c:ser>
        <c:axId val="237241179"/>
        <c:axId val="864727509"/>
      </c:barChart>
      <c:catAx>
        <c:axId val="237241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4727509"/>
      </c:catAx>
      <c:valAx>
        <c:axId val="864727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7241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1209675</xdr:colOff>
      <xdr:row>23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 " formula="AVERAGE('Box Office Revenue ($)') - AVERAGE ('Budget ($)'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mmary 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 " fld="14" baseField="0"/>
  </dataFields>
</pivotTableDefinition>
</file>

<file path=xl/pivotTables/pivotTable2.xml><?xml version="1.0" encoding="utf-8"?>
<pivotTableDefinition xmlns="http://schemas.openxmlformats.org/spreadsheetml/2006/main" name="Revenue " cacheId="1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3.xml><?xml version="1.0" encoding="utf-8"?>
<pivotTableDefinition xmlns="http://schemas.openxmlformats.org/spreadsheetml/2006/main" name="Revenue  2" cacheId="2" dataCaption="" createdVersion="6" compact="0" compactData="0">
  <location ref="A12:E18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$10M" fld="13" baseField="0"/>
    <dataField name="AVERAGE &lt;$10M" fld="13" subtotal="average" baseField="0"/>
    <dataField name="COUNT &lt;$10M" fld="13" subtotal="countNums" baseField="0"/>
    <dataField name="SUM of Calculated Field 1" fld="14" baseField="0"/>
  </dataFields>
  <filters>
    <filter fld="13" type="captionLessThan" evalOrder="-1" id="1" stringValue1="10000000">
      <autoFilter ref="A1">
        <filterColumn colId="0">
          <customFilters>
            <customFilter operator="lessThan" val="10000000"/>
          </customFilters>
        </filterColumn>
      </autoFilter>
    </filter>
  </filters>
</pivotTableDefinition>
</file>

<file path=xl/tables/table1.xml><?xml version="1.0" encoding="utf-8"?>
<table xmlns="http://schemas.openxmlformats.org/spreadsheetml/2006/main" ref="A1:N58" displayName="Table_1" name="Table_1" id="1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3-style" showColumnStripes="0" showFirstColumn="1" showLastColumn="1" showRowStripes="1"/>
</table>
</file>

<file path=xl/tables/table2.xml><?xml version="1.0" encoding="utf-8"?>
<table xmlns="http://schemas.openxmlformats.org/spreadsheetml/2006/main" ref="A1:N11" displayName="Table_2" 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2-2012-style" showColumnStripes="0" showFirstColumn="1" showLastColumn="1" showRowStripes="1"/>
</table>
</file>

<file path=xl/tables/table3.xml><?xml version="1.0" encoding="utf-8"?>
<table xmlns="http://schemas.openxmlformats.org/spreadsheetml/2006/main" ref="A1:N9" displayName="Table_3" name="Table_3" id="3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3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%252771_(film)" TargetMode="External"/><Relationship Id="rId2" Type="http://schemas.openxmlformats.org/officeDocument/2006/relationships/hyperlink" Target="https://en.wikipedia.org/wiki/90_Minutes_in_Heaven_(film)" TargetMode="External"/><Relationship Id="rId3" Type="http://schemas.openxmlformats.org/officeDocument/2006/relationships/hyperlink" Target="https://en.wikipedia.org/wiki/A_Long_Way_Down_(film)" TargetMode="External"/><Relationship Id="rId4" Type="http://schemas.openxmlformats.org/officeDocument/2006/relationships/hyperlink" Target="https://en.wikipedia.org/wiki/Ain%2527t_Them_Bodies_Saints" TargetMode="External"/><Relationship Id="rId9" Type="http://schemas.openxmlformats.org/officeDocument/2006/relationships/hyperlink" Target="https://en.wikipedia.org/wiki/Cesar_Chavez_(film)" TargetMode="External"/><Relationship Id="rId5" Type="http://schemas.openxmlformats.org/officeDocument/2006/relationships/hyperlink" Target="https://en.wikipedia.org/wiki/As_Above,_So_Below_(film)" TargetMode="External"/><Relationship Id="rId6" Type="http://schemas.openxmlformats.org/officeDocument/2006/relationships/hyperlink" Target="https://en.wikipedia.org/wiki/Batman:_The_Killing_Joke_(film)" TargetMode="External"/><Relationship Id="rId7" Type="http://schemas.openxmlformats.org/officeDocument/2006/relationships/hyperlink" Target="https://en.wikipedia.org/wiki/By_the_Sea_(2015_film)" TargetMode="External"/><Relationship Id="rId8" Type="http://schemas.openxmlformats.org/officeDocument/2006/relationships/hyperlink" Target="https://en.wikipedia.org/wiki/Captive_(2015_film)" TargetMode="External"/><Relationship Id="rId40" Type="http://schemas.openxmlformats.org/officeDocument/2006/relationships/hyperlink" Target="https://en.wikipedia.org/wiki/The_Identical" TargetMode="External"/><Relationship Id="rId42" Type="http://schemas.openxmlformats.org/officeDocument/2006/relationships/hyperlink" Target="https://en.wikipedia.org/wiki/The_Oogieloves_in_the_Big_Balloon_Adventure" TargetMode="External"/><Relationship Id="rId41" Type="http://schemas.openxmlformats.org/officeDocument/2006/relationships/hyperlink" Target="https://en.wikipedia.org/wiki/The_Letters_(film)" TargetMode="External"/><Relationship Id="rId44" Type="http://schemas.openxmlformats.org/officeDocument/2006/relationships/hyperlink" Target="https://en.wikipedia.org/wiki/The_Raid:_Redemption" TargetMode="External"/><Relationship Id="rId43" Type="http://schemas.openxmlformats.org/officeDocument/2006/relationships/hyperlink" Target="https://en.wikipedia.org/wiki/The_Raid_2" TargetMode="External"/><Relationship Id="rId46" Type="http://schemas.openxmlformats.org/officeDocument/2006/relationships/hyperlink" Target="https://en.wikipedia.org/wiki/The_Signal_(2014_film)" TargetMode="External"/><Relationship Id="rId45" Type="http://schemas.openxmlformats.org/officeDocument/2006/relationships/hyperlink" Target="https://en.wikipedia.org/wiki/The_Second_Mother_(2015_film)" TargetMode="External"/><Relationship Id="rId48" Type="http://schemas.openxmlformats.org/officeDocument/2006/relationships/hyperlink" Target="https://en.wikipedia.org/wiki/The_Sweet_Escape_(film)" TargetMode="External"/><Relationship Id="rId47" Type="http://schemas.openxmlformats.org/officeDocument/2006/relationships/hyperlink" Target="https://en.wikipedia.org/wiki/The_Spectacular_Now" TargetMode="External"/><Relationship Id="rId49" Type="http://schemas.openxmlformats.org/officeDocument/2006/relationships/hyperlink" Target="https://en.wikipedia.org/wiki/The_Way,_Way_Back" TargetMode="External"/><Relationship Id="rId31" Type="http://schemas.openxmlformats.org/officeDocument/2006/relationships/hyperlink" Target="https://en.wikipedia.org/wiki/Promised_Land_(2012_film)" TargetMode="External"/><Relationship Id="rId30" Type="http://schemas.openxmlformats.org/officeDocument/2006/relationships/hyperlink" Target="https://en.wikipedia.org/wiki/Popstar:_Never_Stop_Never_Stopping" TargetMode="External"/><Relationship Id="rId33" Type="http://schemas.openxmlformats.org/officeDocument/2006/relationships/hyperlink" Target="https://en.wikipedia.org/wiki/Robot_%2526_Frank" TargetMode="External"/><Relationship Id="rId32" Type="http://schemas.openxmlformats.org/officeDocument/2006/relationships/hyperlink" Target="https://en.wikipedia.org/wiki/Rams_(film)" TargetMode="External"/><Relationship Id="rId35" Type="http://schemas.openxmlformats.org/officeDocument/2006/relationships/hyperlink" Target="https://en.wikipedia.org/wiki/Romeo_and_Juliet_(2013_film)" TargetMode="External"/><Relationship Id="rId34" Type="http://schemas.openxmlformats.org/officeDocument/2006/relationships/hyperlink" Target="https://en.wikipedia.org/wiki/Rock_the_Kasbah_(film)" TargetMode="External"/><Relationship Id="rId37" Type="http://schemas.openxmlformats.org/officeDocument/2006/relationships/hyperlink" Target="https://en.wikipedia.org/wiki/The_Collection_(film)" TargetMode="External"/><Relationship Id="rId36" Type="http://schemas.openxmlformats.org/officeDocument/2006/relationships/hyperlink" Target="https://en.wikipedia.org/wiki/Son_of_Saul" TargetMode="External"/><Relationship Id="rId39" Type="http://schemas.openxmlformats.org/officeDocument/2006/relationships/hyperlink" Target="https://en.wikipedia.org/wiki/The_Iceman_(film)" TargetMode="External"/><Relationship Id="rId38" Type="http://schemas.openxmlformats.org/officeDocument/2006/relationships/hyperlink" Target="https://en.wikipedia.org/wiki/The_East_(film)" TargetMode="External"/><Relationship Id="rId20" Type="http://schemas.openxmlformats.org/officeDocument/2006/relationships/hyperlink" Target="https://en.wikipedia.org/wiki/Kill_the_Messenger_(2014_film)" TargetMode="External"/><Relationship Id="rId22" Type="http://schemas.openxmlformats.org/officeDocument/2006/relationships/hyperlink" Target="https://en.wikipedia.org/wiki/Me_and_Earl_and_the_Dying_Girl_(film)" TargetMode="External"/><Relationship Id="rId21" Type="http://schemas.openxmlformats.org/officeDocument/2006/relationships/hyperlink" Target="https://en.wikipedia.org/wiki/Lazer_Team" TargetMode="External"/><Relationship Id="rId24" Type="http://schemas.openxmlformats.org/officeDocument/2006/relationships/hyperlink" Target="https://en.wikipedia.org/wiki/Midnight_Special_(film)" TargetMode="External"/><Relationship Id="rId23" Type="http://schemas.openxmlformats.org/officeDocument/2006/relationships/hyperlink" Target="https://en.wikipedia.org/wiki/Mechanic:_Resurrection" TargetMode="External"/><Relationship Id="rId26" Type="http://schemas.openxmlformats.org/officeDocument/2006/relationships/hyperlink" Target="https://en.wikipedia.org/wiki/My_All_American" TargetMode="External"/><Relationship Id="rId25" Type="http://schemas.openxmlformats.org/officeDocument/2006/relationships/hyperlink" Target="https://en.wikipedia.org/wiki/Mustang_(film)" TargetMode="External"/><Relationship Id="rId28" Type="http://schemas.openxmlformats.org/officeDocument/2006/relationships/hyperlink" Target="https://en.wikipedia.org/wiki/Our_Brand_Is_Crisis_(2015_film)" TargetMode="External"/><Relationship Id="rId27" Type="http://schemas.openxmlformats.org/officeDocument/2006/relationships/hyperlink" Target="https://en.wikipedia.org/wiki/No_One_Lives" TargetMode="External"/><Relationship Id="rId29" Type="http://schemas.openxmlformats.org/officeDocument/2006/relationships/hyperlink" Target="https://en.wikipedia.org/wiki/Pawn_Sacrifice" TargetMode="External"/><Relationship Id="rId11" Type="http://schemas.openxmlformats.org/officeDocument/2006/relationships/hyperlink" Target="https://en.wikipedia.org/wiki/Danny_Collins_(film)" TargetMode="External"/><Relationship Id="rId10" Type="http://schemas.openxmlformats.org/officeDocument/2006/relationships/hyperlink" Target="https://en.wikipedia.org/wiki/Chasing_Mavericks" TargetMode="External"/><Relationship Id="rId13" Type="http://schemas.openxmlformats.org/officeDocument/2006/relationships/hyperlink" Target="https://en.wikipedia.org/wiki/Embrace_of_the_Serpent" TargetMode="External"/><Relationship Id="rId12" Type="http://schemas.openxmlformats.org/officeDocument/2006/relationships/hyperlink" Target="https://en.wikipedia.org/wiki/Declaration_of_War_(film)" TargetMode="External"/><Relationship Id="rId15" Type="http://schemas.openxmlformats.org/officeDocument/2006/relationships/hyperlink" Target="https://en.wikipedia.org/wiki/I_Saw_the_Light_(film)" TargetMode="External"/><Relationship Id="rId14" Type="http://schemas.openxmlformats.org/officeDocument/2006/relationships/hyperlink" Target="https://en.wikipedia.org/wiki/Hands_of_Stone" TargetMode="External"/><Relationship Id="rId17" Type="http://schemas.openxmlformats.org/officeDocument/2006/relationships/hyperlink" Target="https://en.wikipedia.org/wiki/Jane_Got_a_Gun" TargetMode="External"/><Relationship Id="rId16" Type="http://schemas.openxmlformats.org/officeDocument/2006/relationships/hyperlink" Target="https://en.wikipedia.org/wiki/Iron_Sky" TargetMode="External"/><Relationship Id="rId19" Type="http://schemas.openxmlformats.org/officeDocument/2006/relationships/hyperlink" Target="https://en.wikipedia.org/wiki/Jem_and_the_Holograms_(film)" TargetMode="External"/><Relationship Id="rId18" Type="http://schemas.openxmlformats.org/officeDocument/2006/relationships/hyperlink" Target="https://en.wikipedia.org/wiki/Jeff,_Who_Lives_at_Home" TargetMode="External"/><Relationship Id="rId60" Type="http://schemas.openxmlformats.org/officeDocument/2006/relationships/table" Target="../tables/table1.xml"/><Relationship Id="rId51" Type="http://schemas.openxmlformats.org/officeDocument/2006/relationships/hyperlink" Target="https://en.wikipedia.org/wiki/Trumbo_(2015_film)" TargetMode="External"/><Relationship Id="rId50" Type="http://schemas.openxmlformats.org/officeDocument/2006/relationships/hyperlink" Target="https://en.wikipedia.org/wiki/The_Young_Messiah_(film)" TargetMode="External"/><Relationship Id="rId53" Type="http://schemas.openxmlformats.org/officeDocument/2006/relationships/hyperlink" Target="https://en.wikipedia.org/wiki/Tusk_(2014_film)" TargetMode="External"/><Relationship Id="rId52" Type="http://schemas.openxmlformats.org/officeDocument/2006/relationships/hyperlink" Target="https://en.wikipedia.org/wiki/Truth_(2015_film)" TargetMode="External"/><Relationship Id="rId55" Type="http://schemas.openxmlformats.org/officeDocument/2006/relationships/hyperlink" Target="https://en.wikipedia.org/wiki/What_Maisie_Knew_(film)" TargetMode="External"/><Relationship Id="rId54" Type="http://schemas.openxmlformats.org/officeDocument/2006/relationships/hyperlink" Target="https://en.wikipedia.org/wiki/Veronica_Mars_(film)" TargetMode="External"/><Relationship Id="rId57" Type="http://schemas.openxmlformats.org/officeDocument/2006/relationships/hyperlink" Target="https://en.wikipedia.org/wiki/Won%2527t_Back_Down_(film)" TargetMode="External"/><Relationship Id="rId56" Type="http://schemas.openxmlformats.org/officeDocument/2006/relationships/hyperlink" Target="https://en.wikipedia.org/wiki/Wish_I_Was_Here" TargetMode="External"/><Relationship Id="rId5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Ain%2527t_Them_Bodies_Saints" TargetMode="External"/><Relationship Id="rId2" Type="http://schemas.openxmlformats.org/officeDocument/2006/relationships/hyperlink" Target="https://en.wikipedia.org/wiki/No_One_Lives" TargetMode="External"/><Relationship Id="rId3" Type="http://schemas.openxmlformats.org/officeDocument/2006/relationships/hyperlink" Target="https://en.wikipedia.org/wiki/Romeo_and_Juliet_(2013_film)" TargetMode="External"/><Relationship Id="rId4" Type="http://schemas.openxmlformats.org/officeDocument/2006/relationships/hyperlink" Target="https://en.wikipedia.org/wiki/The_East_(film)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en.wikipedia.org/wiki/The_Iceman_(film)" TargetMode="External"/><Relationship Id="rId6" Type="http://schemas.openxmlformats.org/officeDocument/2006/relationships/hyperlink" Target="https://en.wikipedia.org/wiki/The_Spectacular_Now" TargetMode="External"/><Relationship Id="rId7" Type="http://schemas.openxmlformats.org/officeDocument/2006/relationships/hyperlink" Target="https://en.wikipedia.org/wiki/The_Way,_Way_Back" TargetMode="External"/><Relationship Id="rId8" Type="http://schemas.openxmlformats.org/officeDocument/2006/relationships/hyperlink" Target="https://en.wikipedia.org/wiki/What_Maisie_Knew_(film)" TargetMode="External"/><Relationship Id="rId11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2" width="10.5"/>
    <col customWidth="1" min="3" max="3" width="71.63"/>
    <col customWidth="1" min="4" max="5" width="10.5"/>
    <col customWidth="1" min="6" max="12" width="14.25"/>
    <col customWidth="1" min="13" max="13" width="14.88"/>
    <col customWidth="1" min="14" max="14" width="18.25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7" t="s">
        <v>166</v>
      </c>
      <c r="D22" s="18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8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9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8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8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20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9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8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8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8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8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8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20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8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8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8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8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8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8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8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9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8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9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8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8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8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8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8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8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8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9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8" t="s">
        <v>42</v>
      </c>
      <c r="E455" s="21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8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8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8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8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5"/>
    <col customWidth="1" min="3" max="3" width="19.0"/>
    <col customWidth="1" min="4" max="4" width="13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24.25"/>
    <col customWidth="1" min="3" max="3" width="29.75"/>
    <col customWidth="1" min="4" max="4" width="26.5"/>
    <col customWidth="1" min="5" max="5" width="16.25"/>
    <col customWidth="1" min="6" max="6" width="18.38"/>
  </cols>
  <sheetData>
    <row r="1"/>
    <row r="2"/>
    <row r="3"/>
    <row r="4"/>
    <row r="5"/>
    <row r="6"/>
    <row r="7"/>
    <row r="8">
      <c r="F8" s="33"/>
    </row>
    <row r="12">
      <c r="F12" s="36" t="s">
        <v>2852</v>
      </c>
      <c r="G12" s="37"/>
    </row>
    <row r="13">
      <c r="F13" s="39">
        <f t="shared" ref="F13:F18" si="1">D13/D2</f>
        <v>0.09433962264</v>
      </c>
    </row>
    <row r="14">
      <c r="F14" s="39">
        <f t="shared" si="1"/>
        <v>0.09411764706</v>
      </c>
    </row>
    <row r="15">
      <c r="F15" s="39">
        <f t="shared" si="1"/>
        <v>0.09243697479</v>
      </c>
    </row>
    <row r="16">
      <c r="F16" s="39">
        <f t="shared" si="1"/>
        <v>0.1612903226</v>
      </c>
    </row>
    <row r="17">
      <c r="F17" s="39">
        <f t="shared" si="1"/>
        <v>0.1081081081</v>
      </c>
    </row>
    <row r="18">
      <c r="F18" s="39">
        <f t="shared" si="1"/>
        <v>0.1122047244</v>
      </c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3" t="s">
        <v>0</v>
      </c>
      <c r="B1" s="44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6" t="s">
        <v>12</v>
      </c>
      <c r="N1" s="47" t="s">
        <v>13</v>
      </c>
    </row>
    <row r="2">
      <c r="A2" s="48" t="s">
        <v>71</v>
      </c>
      <c r="B2" s="49">
        <v>41677.0</v>
      </c>
      <c r="C2" s="50" t="s">
        <v>72</v>
      </c>
      <c r="D2" s="51" t="s">
        <v>24</v>
      </c>
      <c r="E2" s="51" t="s">
        <v>64</v>
      </c>
      <c r="F2" s="51" t="s">
        <v>73</v>
      </c>
      <c r="G2" s="52"/>
      <c r="H2" s="51" t="s">
        <v>74</v>
      </c>
      <c r="I2" s="51" t="s">
        <v>75</v>
      </c>
      <c r="J2" s="51" t="s">
        <v>76</v>
      </c>
      <c r="K2" s="51" t="s">
        <v>77</v>
      </c>
      <c r="L2" s="52"/>
      <c r="M2" s="53">
        <v>8100000.0</v>
      </c>
      <c r="N2" s="54">
        <v>2900000.0</v>
      </c>
    </row>
    <row r="3">
      <c r="A3" s="55" t="s">
        <v>78</v>
      </c>
      <c r="B3" s="49">
        <v>42258.0</v>
      </c>
      <c r="C3" s="50" t="s">
        <v>79</v>
      </c>
      <c r="D3" s="51" t="s">
        <v>64</v>
      </c>
      <c r="E3" s="52"/>
      <c r="F3" s="51" t="s">
        <v>80</v>
      </c>
      <c r="G3" s="52"/>
      <c r="H3" s="51" t="s">
        <v>81</v>
      </c>
      <c r="I3" s="51" t="s">
        <v>82</v>
      </c>
      <c r="J3" s="51" t="s">
        <v>83</v>
      </c>
      <c r="K3" s="51" t="s">
        <v>84</v>
      </c>
      <c r="L3" s="52"/>
      <c r="M3" s="53">
        <v>5000000.0</v>
      </c>
      <c r="N3" s="54">
        <v>4800000.0</v>
      </c>
    </row>
    <row r="4">
      <c r="A4" s="55" t="s">
        <v>105</v>
      </c>
      <c r="B4" s="49">
        <v>41680.0</v>
      </c>
      <c r="C4" s="50" t="s">
        <v>106</v>
      </c>
      <c r="D4" s="51" t="s">
        <v>42</v>
      </c>
      <c r="E4" s="52"/>
      <c r="F4" s="51" t="s">
        <v>107</v>
      </c>
      <c r="G4" s="52"/>
      <c r="H4" s="51" t="s">
        <v>108</v>
      </c>
      <c r="I4" s="51" t="s">
        <v>109</v>
      </c>
      <c r="J4" s="51" t="s">
        <v>110</v>
      </c>
      <c r="K4" s="51" t="s">
        <v>111</v>
      </c>
      <c r="L4" s="52"/>
      <c r="M4" s="53">
        <v>2.27E7</v>
      </c>
      <c r="N4" s="54">
        <v>7100000.0</v>
      </c>
    </row>
    <row r="5">
      <c r="A5" s="55" t="s">
        <v>165</v>
      </c>
      <c r="B5" s="49">
        <v>41502.0</v>
      </c>
      <c r="C5" s="50" t="s">
        <v>166</v>
      </c>
      <c r="D5" s="51" t="s">
        <v>64</v>
      </c>
      <c r="E5" s="52"/>
      <c r="F5" s="51" t="s">
        <v>167</v>
      </c>
      <c r="G5" s="52"/>
      <c r="H5" s="51" t="s">
        <v>168</v>
      </c>
      <c r="I5" s="51" t="s">
        <v>169</v>
      </c>
      <c r="J5" s="51" t="s">
        <v>170</v>
      </c>
      <c r="K5" s="51" t="s">
        <v>171</v>
      </c>
      <c r="L5" s="51" t="s">
        <v>172</v>
      </c>
      <c r="M5" s="53">
        <v>4000000.0</v>
      </c>
      <c r="N5" s="54">
        <v>1000000.0</v>
      </c>
    </row>
    <row r="6">
      <c r="A6" s="55" t="s">
        <v>257</v>
      </c>
      <c r="B6" s="49">
        <v>41880.0</v>
      </c>
      <c r="C6" s="50" t="s">
        <v>258</v>
      </c>
      <c r="D6" s="51" t="s">
        <v>17</v>
      </c>
      <c r="E6" s="52"/>
      <c r="F6" s="51" t="s">
        <v>259</v>
      </c>
      <c r="G6" s="52"/>
      <c r="H6" s="51" t="s">
        <v>260</v>
      </c>
      <c r="I6" s="51" t="s">
        <v>261</v>
      </c>
      <c r="J6" s="51" t="s">
        <v>262</v>
      </c>
      <c r="K6" s="51" t="s">
        <v>263</v>
      </c>
      <c r="L6" s="51" t="s">
        <v>264</v>
      </c>
      <c r="M6" s="53">
        <v>5000000.0</v>
      </c>
      <c r="N6" s="54">
        <v>5000000.0</v>
      </c>
    </row>
    <row r="7">
      <c r="A7" s="55" t="s">
        <v>286</v>
      </c>
      <c r="B7" s="49">
        <v>42576.0</v>
      </c>
      <c r="C7" s="50" t="s">
        <v>287</v>
      </c>
      <c r="D7" s="51" t="s">
        <v>24</v>
      </c>
      <c r="E7" s="52"/>
      <c r="F7" s="51" t="s">
        <v>288</v>
      </c>
      <c r="G7" s="51" t="s">
        <v>289</v>
      </c>
      <c r="H7" s="51" t="s">
        <v>290</v>
      </c>
      <c r="I7" s="51" t="s">
        <v>291</v>
      </c>
      <c r="J7" s="51" t="s">
        <v>292</v>
      </c>
      <c r="K7" s="51" t="s">
        <v>293</v>
      </c>
      <c r="L7" s="52"/>
      <c r="M7" s="53">
        <v>3500000.0</v>
      </c>
      <c r="N7" s="54">
        <v>4400000.0</v>
      </c>
    </row>
    <row r="8">
      <c r="A8" s="55" t="s">
        <v>418</v>
      </c>
      <c r="B8" s="49">
        <v>42313.0</v>
      </c>
      <c r="C8" s="50" t="s">
        <v>419</v>
      </c>
      <c r="D8" s="51" t="s">
        <v>64</v>
      </c>
      <c r="E8" s="52"/>
      <c r="F8" s="51" t="s">
        <v>420</v>
      </c>
      <c r="G8" s="52"/>
      <c r="H8" s="51" t="s">
        <v>420</v>
      </c>
      <c r="I8" s="51" t="s">
        <v>421</v>
      </c>
      <c r="J8" s="51" t="s">
        <v>422</v>
      </c>
      <c r="K8" s="51" t="s">
        <v>423</v>
      </c>
      <c r="L8" s="51" t="s">
        <v>424</v>
      </c>
      <c r="M8" s="53">
        <v>1.0E7</v>
      </c>
      <c r="N8" s="54">
        <v>3300000.0</v>
      </c>
    </row>
    <row r="9">
      <c r="A9" s="55" t="s">
        <v>433</v>
      </c>
      <c r="B9" s="49">
        <v>42265.0</v>
      </c>
      <c r="C9" s="50" t="s">
        <v>434</v>
      </c>
      <c r="D9" s="51" t="s">
        <v>33</v>
      </c>
      <c r="E9" s="51" t="s">
        <v>16</v>
      </c>
      <c r="F9" s="51" t="s">
        <v>435</v>
      </c>
      <c r="G9" s="52"/>
      <c r="H9" s="51" t="s">
        <v>118</v>
      </c>
      <c r="I9" s="51" t="s">
        <v>436</v>
      </c>
      <c r="J9" s="51" t="s">
        <v>437</v>
      </c>
      <c r="K9" s="51" t="s">
        <v>438</v>
      </c>
      <c r="L9" s="51" t="s">
        <v>439</v>
      </c>
      <c r="M9" s="53">
        <v>2000000.0</v>
      </c>
      <c r="N9" s="54">
        <v>2800000.0</v>
      </c>
    </row>
    <row r="10">
      <c r="A10" s="55" t="s">
        <v>451</v>
      </c>
      <c r="B10" s="49">
        <v>41682.0</v>
      </c>
      <c r="C10" s="50" t="s">
        <v>452</v>
      </c>
      <c r="D10" s="51" t="s">
        <v>64</v>
      </c>
      <c r="E10" s="52"/>
      <c r="F10" s="51" t="s">
        <v>453</v>
      </c>
      <c r="G10" s="52"/>
      <c r="H10" s="51" t="s">
        <v>250</v>
      </c>
      <c r="I10" s="51" t="s">
        <v>454</v>
      </c>
      <c r="J10" s="51" t="s">
        <v>455</v>
      </c>
      <c r="K10" s="51" t="s">
        <v>456</v>
      </c>
      <c r="L10" s="52"/>
      <c r="M10" s="53">
        <v>1.0E7</v>
      </c>
      <c r="N10" s="54">
        <v>6700000.0</v>
      </c>
    </row>
    <row r="11">
      <c r="A11" s="55" t="s">
        <v>465</v>
      </c>
      <c r="B11" s="49">
        <v>41208.0</v>
      </c>
      <c r="C11" s="50" t="s">
        <v>466</v>
      </c>
      <c r="D11" s="51" t="s">
        <v>63</v>
      </c>
      <c r="E11" s="51" t="s">
        <v>64</v>
      </c>
      <c r="F11" s="51" t="s">
        <v>467</v>
      </c>
      <c r="G11" s="51" t="s">
        <v>468</v>
      </c>
      <c r="H11" s="51" t="s">
        <v>469</v>
      </c>
      <c r="I11" s="51" t="s">
        <v>470</v>
      </c>
      <c r="J11" s="51" t="s">
        <v>471</v>
      </c>
      <c r="K11" s="51" t="s">
        <v>472</v>
      </c>
      <c r="L11" s="52"/>
      <c r="M11" s="53">
        <v>2.0E7</v>
      </c>
      <c r="N11" s="54">
        <v>8300000.000000001</v>
      </c>
    </row>
    <row r="12">
      <c r="A12" s="55" t="s">
        <v>548</v>
      </c>
      <c r="B12" s="49">
        <v>42083.0</v>
      </c>
      <c r="C12" s="50" t="s">
        <v>549</v>
      </c>
      <c r="D12" s="51" t="s">
        <v>42</v>
      </c>
      <c r="E12" s="51" t="s">
        <v>64</v>
      </c>
      <c r="F12" s="51" t="s">
        <v>550</v>
      </c>
      <c r="G12" s="52"/>
      <c r="H12" s="51" t="s">
        <v>551</v>
      </c>
      <c r="I12" s="51" t="s">
        <v>552</v>
      </c>
      <c r="J12" s="51" t="s">
        <v>553</v>
      </c>
      <c r="K12" s="51" t="s">
        <v>243</v>
      </c>
      <c r="L12" s="51" t="s">
        <v>554</v>
      </c>
      <c r="M12" s="53">
        <v>1.0E7</v>
      </c>
      <c r="N12" s="54">
        <v>8199999.999999999</v>
      </c>
    </row>
    <row r="13">
      <c r="A13" s="55" t="s">
        <v>585</v>
      </c>
      <c r="B13" s="49">
        <v>40935.0</v>
      </c>
      <c r="C13" s="50" t="s">
        <v>586</v>
      </c>
      <c r="D13" s="51" t="s">
        <v>183</v>
      </c>
      <c r="E13" s="51" t="s">
        <v>64</v>
      </c>
      <c r="F13" s="51" t="s">
        <v>587</v>
      </c>
      <c r="G13" s="52"/>
      <c r="H13" s="51" t="s">
        <v>588</v>
      </c>
      <c r="I13" s="52"/>
      <c r="J13" s="52"/>
      <c r="K13" s="52"/>
      <c r="L13" s="52"/>
      <c r="M13" s="53">
        <v>1500000.0</v>
      </c>
      <c r="N13" s="54">
        <v>6500000.0</v>
      </c>
    </row>
    <row r="14">
      <c r="A14" s="55" t="s">
        <v>709</v>
      </c>
      <c r="B14" s="49">
        <v>42139.0</v>
      </c>
      <c r="C14" s="50" t="s">
        <v>710</v>
      </c>
      <c r="D14" s="51" t="s">
        <v>145</v>
      </c>
      <c r="E14" s="51" t="s">
        <v>64</v>
      </c>
      <c r="F14" s="51" t="s">
        <v>711</v>
      </c>
      <c r="G14" s="52"/>
      <c r="H14" s="51" t="s">
        <v>712</v>
      </c>
      <c r="I14" s="51" t="s">
        <v>713</v>
      </c>
      <c r="J14" s="51" t="s">
        <v>714</v>
      </c>
      <c r="K14" s="52"/>
      <c r="L14" s="52"/>
      <c r="M14" s="53">
        <v>1400000.0</v>
      </c>
      <c r="N14" s="54">
        <v>2800000.0</v>
      </c>
    </row>
    <row r="15">
      <c r="A15" s="55" t="s">
        <v>928</v>
      </c>
      <c r="B15" s="49">
        <v>42608.0</v>
      </c>
      <c r="C15" s="50" t="s">
        <v>929</v>
      </c>
      <c r="D15" s="51" t="s">
        <v>63</v>
      </c>
      <c r="E15" s="51" t="s">
        <v>64</v>
      </c>
      <c r="F15" s="51" t="s">
        <v>930</v>
      </c>
      <c r="G15" s="52"/>
      <c r="H15" s="51" t="s">
        <v>594</v>
      </c>
      <c r="I15" s="51" t="s">
        <v>931</v>
      </c>
      <c r="J15" s="51" t="s">
        <v>932</v>
      </c>
      <c r="K15" s="51" t="s">
        <v>933</v>
      </c>
      <c r="L15" s="51" t="s">
        <v>934</v>
      </c>
      <c r="M15" s="53">
        <v>2.0E7</v>
      </c>
      <c r="N15" s="54">
        <v>1700000.0</v>
      </c>
    </row>
    <row r="16">
      <c r="A16" s="55" t="s">
        <v>1012</v>
      </c>
      <c r="B16" s="49">
        <v>42258.0</v>
      </c>
      <c r="C16" s="50" t="s">
        <v>1013</v>
      </c>
      <c r="D16" s="51" t="s">
        <v>64</v>
      </c>
      <c r="E16" s="51" t="s">
        <v>296</v>
      </c>
      <c r="F16" s="51" t="s">
        <v>1014</v>
      </c>
      <c r="G16" s="51" t="s">
        <v>539</v>
      </c>
      <c r="H16" s="51" t="s">
        <v>895</v>
      </c>
      <c r="I16" s="52"/>
      <c r="J16" s="52"/>
      <c r="K16" s="52"/>
      <c r="L16" s="52"/>
      <c r="M16" s="53">
        <v>1.3E7</v>
      </c>
      <c r="N16" s="54">
        <v>2600000.0</v>
      </c>
    </row>
    <row r="17">
      <c r="A17" s="55" t="s">
        <v>1074</v>
      </c>
      <c r="B17" s="49">
        <v>41115.0</v>
      </c>
      <c r="C17" s="50" t="s">
        <v>1075</v>
      </c>
      <c r="D17" s="51" t="s">
        <v>42</v>
      </c>
      <c r="E17" s="51" t="s">
        <v>159</v>
      </c>
      <c r="F17" s="51" t="s">
        <v>1076</v>
      </c>
      <c r="G17" s="52"/>
      <c r="H17" s="51" t="s">
        <v>1077</v>
      </c>
      <c r="I17" s="51" t="s">
        <v>1078</v>
      </c>
      <c r="J17" s="51" t="s">
        <v>1079</v>
      </c>
      <c r="K17" s="51" t="s">
        <v>1080</v>
      </c>
      <c r="L17" s="51" t="s">
        <v>1081</v>
      </c>
      <c r="M17" s="53">
        <v>7500000.0</v>
      </c>
      <c r="N17" s="54">
        <v>8100000.0</v>
      </c>
    </row>
    <row r="18">
      <c r="A18" s="55" t="s">
        <v>1099</v>
      </c>
      <c r="B18" s="49">
        <v>42398.0</v>
      </c>
      <c r="C18" s="50" t="s">
        <v>1100</v>
      </c>
      <c r="D18" s="51" t="s">
        <v>24</v>
      </c>
      <c r="E18" s="51" t="s">
        <v>64</v>
      </c>
      <c r="F18" s="51" t="s">
        <v>1101</v>
      </c>
      <c r="G18" s="52"/>
      <c r="H18" s="51" t="s">
        <v>1102</v>
      </c>
      <c r="I18" s="51" t="s">
        <v>353</v>
      </c>
      <c r="J18" s="51" t="s">
        <v>1103</v>
      </c>
      <c r="K18" s="51" t="s">
        <v>56</v>
      </c>
      <c r="L18" s="51" t="s">
        <v>1104</v>
      </c>
      <c r="M18" s="53">
        <v>2.5E7</v>
      </c>
      <c r="N18" s="54">
        <v>3000000.0</v>
      </c>
    </row>
    <row r="19">
      <c r="A19" s="55" t="s">
        <v>1111</v>
      </c>
      <c r="B19" s="49">
        <v>40984.0</v>
      </c>
      <c r="C19" s="50" t="s">
        <v>1112</v>
      </c>
      <c r="D19" s="51" t="s">
        <v>42</v>
      </c>
      <c r="E19" s="51" t="s">
        <v>64</v>
      </c>
      <c r="F19" s="51" t="s">
        <v>1113</v>
      </c>
      <c r="G19" s="52"/>
      <c r="H19" s="51" t="s">
        <v>1114</v>
      </c>
      <c r="I19" s="51" t="s">
        <v>656</v>
      </c>
      <c r="J19" s="51" t="s">
        <v>1115</v>
      </c>
      <c r="K19" s="51" t="s">
        <v>1116</v>
      </c>
      <c r="L19" s="51" t="s">
        <v>1117</v>
      </c>
      <c r="M19" s="53">
        <v>7500000.0</v>
      </c>
      <c r="N19" s="54">
        <v>7500000.0</v>
      </c>
    </row>
    <row r="20">
      <c r="A20" s="55" t="s">
        <v>1118</v>
      </c>
      <c r="B20" s="49">
        <v>42300.0</v>
      </c>
      <c r="C20" s="50" t="s">
        <v>1119</v>
      </c>
      <c r="D20" s="51" t="s">
        <v>296</v>
      </c>
      <c r="E20" s="51" t="s">
        <v>42</v>
      </c>
      <c r="F20" s="51" t="s">
        <v>1120</v>
      </c>
      <c r="G20" s="52"/>
      <c r="H20" s="51" t="s">
        <v>1121</v>
      </c>
      <c r="I20" s="51" t="s">
        <v>1060</v>
      </c>
      <c r="J20" s="51" t="s">
        <v>1122</v>
      </c>
      <c r="K20" s="51" t="s">
        <v>1123</v>
      </c>
      <c r="L20" s="51" t="s">
        <v>1124</v>
      </c>
      <c r="M20" s="53">
        <v>5000000.0</v>
      </c>
      <c r="N20" s="54">
        <v>2300000.0</v>
      </c>
    </row>
    <row r="21">
      <c r="A21" s="55" t="s">
        <v>1161</v>
      </c>
      <c r="B21" s="49">
        <v>41922.0</v>
      </c>
      <c r="C21" s="50" t="s">
        <v>1162</v>
      </c>
      <c r="D21" s="51" t="s">
        <v>33</v>
      </c>
      <c r="E21" s="51" t="s">
        <v>64</v>
      </c>
      <c r="F21" s="51" t="s">
        <v>1163</v>
      </c>
      <c r="G21" s="52"/>
      <c r="H21" s="51" t="s">
        <v>938</v>
      </c>
      <c r="I21" s="51" t="s">
        <v>1164</v>
      </c>
      <c r="J21" s="51" t="s">
        <v>19</v>
      </c>
      <c r="K21" s="51" t="s">
        <v>1165</v>
      </c>
      <c r="L21" s="51" t="s">
        <v>1166</v>
      </c>
      <c r="M21" s="53">
        <v>5000000.0</v>
      </c>
      <c r="N21" s="54">
        <v>2500000.0</v>
      </c>
    </row>
    <row r="22">
      <c r="A22" s="55" t="s">
        <v>1192</v>
      </c>
      <c r="B22" s="49">
        <v>42396.0</v>
      </c>
      <c r="C22" s="50" t="s">
        <v>1193</v>
      </c>
      <c r="D22" s="51" t="s">
        <v>159</v>
      </c>
      <c r="E22" s="51" t="s">
        <v>42</v>
      </c>
      <c r="F22" s="51" t="s">
        <v>1194</v>
      </c>
      <c r="G22" s="52"/>
      <c r="H22" s="51" t="s">
        <v>1195</v>
      </c>
      <c r="I22" s="51" t="s">
        <v>1196</v>
      </c>
      <c r="J22" s="51" t="s">
        <v>1197</v>
      </c>
      <c r="K22" s="51" t="s">
        <v>1198</v>
      </c>
      <c r="L22" s="51" t="s">
        <v>1199</v>
      </c>
      <c r="M22" s="53">
        <v>2400000.0</v>
      </c>
      <c r="N22" s="54">
        <v>1600000.0</v>
      </c>
    </row>
    <row r="23">
      <c r="A23" s="55" t="s">
        <v>1318</v>
      </c>
      <c r="B23" s="49">
        <v>42029.0</v>
      </c>
      <c r="C23" s="50" t="s">
        <v>1319</v>
      </c>
      <c r="D23" s="51" t="s">
        <v>42</v>
      </c>
      <c r="E23" s="51" t="s">
        <v>64</v>
      </c>
      <c r="F23" s="51" t="s">
        <v>1320</v>
      </c>
      <c r="G23" s="52"/>
      <c r="H23" s="51" t="s">
        <v>815</v>
      </c>
      <c r="I23" s="51" t="s">
        <v>1321</v>
      </c>
      <c r="J23" s="51" t="s">
        <v>1322</v>
      </c>
      <c r="K23" s="51" t="s">
        <v>821</v>
      </c>
      <c r="L23" s="51" t="s">
        <v>1323</v>
      </c>
      <c r="M23" s="53">
        <v>8000000.0</v>
      </c>
      <c r="N23" s="54">
        <v>9100000.0</v>
      </c>
    </row>
    <row r="24">
      <c r="A24" s="55" t="s">
        <v>1332</v>
      </c>
      <c r="B24" s="49">
        <v>42608.0</v>
      </c>
      <c r="C24" s="50" t="s">
        <v>1333</v>
      </c>
      <c r="D24" s="51" t="s">
        <v>24</v>
      </c>
      <c r="E24" s="52"/>
      <c r="F24" s="51" t="s">
        <v>1334</v>
      </c>
      <c r="G24" s="52"/>
      <c r="H24" s="51" t="s">
        <v>1335</v>
      </c>
      <c r="I24" s="51" t="s">
        <v>747</v>
      </c>
      <c r="J24" s="51" t="s">
        <v>532</v>
      </c>
      <c r="K24" s="51" t="s">
        <v>1336</v>
      </c>
      <c r="L24" s="52"/>
      <c r="M24" s="53">
        <v>4.0E7</v>
      </c>
      <c r="N24" s="54">
        <v>7500000.0</v>
      </c>
    </row>
    <row r="25">
      <c r="A25" s="55" t="s">
        <v>1341</v>
      </c>
      <c r="B25" s="49">
        <v>42412.0</v>
      </c>
      <c r="C25" s="50" t="s">
        <v>1342</v>
      </c>
      <c r="D25" s="51" t="s">
        <v>159</v>
      </c>
      <c r="E25" s="52"/>
      <c r="F25" s="51" t="s">
        <v>1343</v>
      </c>
      <c r="G25" s="52"/>
      <c r="H25" s="51" t="s">
        <v>1297</v>
      </c>
      <c r="I25" s="51" t="s">
        <v>1344</v>
      </c>
      <c r="J25" s="51" t="s">
        <v>796</v>
      </c>
      <c r="K25" s="51" t="s">
        <v>353</v>
      </c>
      <c r="L25" s="51" t="s">
        <v>1345</v>
      </c>
      <c r="M25" s="53">
        <v>1.8E7</v>
      </c>
      <c r="N25" s="54">
        <v>6200000.0</v>
      </c>
    </row>
    <row r="26">
      <c r="A26" s="55" t="s">
        <v>1403</v>
      </c>
      <c r="B26" s="49">
        <v>42143.0</v>
      </c>
      <c r="C26" s="50" t="s">
        <v>1404</v>
      </c>
      <c r="D26" s="51" t="s">
        <v>64</v>
      </c>
      <c r="E26" s="52"/>
      <c r="F26" s="51" t="s">
        <v>1405</v>
      </c>
      <c r="G26" s="52"/>
      <c r="H26" s="51" t="s">
        <v>1406</v>
      </c>
      <c r="I26" s="52"/>
      <c r="J26" s="52"/>
      <c r="K26" s="52"/>
      <c r="L26" s="52"/>
      <c r="M26" s="53">
        <v>1300000.0</v>
      </c>
      <c r="N26" s="54">
        <v>4900000.0</v>
      </c>
    </row>
    <row r="27">
      <c r="A27" s="55" t="s">
        <v>1407</v>
      </c>
      <c r="B27" s="49">
        <v>42321.0</v>
      </c>
      <c r="C27" s="50" t="s">
        <v>1408</v>
      </c>
      <c r="D27" s="51" t="s">
        <v>63</v>
      </c>
      <c r="E27" s="51" t="s">
        <v>519</v>
      </c>
      <c r="F27" s="51" t="s">
        <v>1409</v>
      </c>
      <c r="G27" s="52"/>
      <c r="H27" s="51" t="s">
        <v>1256</v>
      </c>
      <c r="I27" s="51" t="s">
        <v>1410</v>
      </c>
      <c r="J27" s="51" t="s">
        <v>1411</v>
      </c>
      <c r="K27" s="51" t="s">
        <v>1412</v>
      </c>
      <c r="L27" s="51" t="s">
        <v>1413</v>
      </c>
      <c r="M27" s="53">
        <v>2.0E7</v>
      </c>
      <c r="N27" s="54">
        <v>2200000.0</v>
      </c>
    </row>
    <row r="28">
      <c r="A28" s="55" t="s">
        <v>1464</v>
      </c>
      <c r="B28" s="49">
        <v>41404.0</v>
      </c>
      <c r="C28" s="50" t="s">
        <v>1465</v>
      </c>
      <c r="D28" s="51" t="s">
        <v>17</v>
      </c>
      <c r="E28" s="52"/>
      <c r="F28" s="51" t="s">
        <v>1466</v>
      </c>
      <c r="G28" s="52"/>
      <c r="H28" s="51" t="s">
        <v>660</v>
      </c>
      <c r="I28" s="51" t="s">
        <v>1467</v>
      </c>
      <c r="J28" s="51" t="s">
        <v>1468</v>
      </c>
      <c r="K28" s="51" t="s">
        <v>1469</v>
      </c>
      <c r="L28" s="51" t="s">
        <v>1470</v>
      </c>
      <c r="M28" s="53">
        <v>2900000.0</v>
      </c>
      <c r="N28" s="54">
        <v>1000000.0</v>
      </c>
    </row>
    <row r="29">
      <c r="A29" s="55" t="s">
        <v>1525</v>
      </c>
      <c r="B29" s="49">
        <v>42258.0</v>
      </c>
      <c r="C29" s="50" t="s">
        <v>1526</v>
      </c>
      <c r="D29" s="51" t="s">
        <v>42</v>
      </c>
      <c r="E29" s="51" t="s">
        <v>64</v>
      </c>
      <c r="F29" s="51" t="s">
        <v>1527</v>
      </c>
      <c r="G29" s="52"/>
      <c r="H29" s="51" t="s">
        <v>1528</v>
      </c>
      <c r="I29" s="51" t="s">
        <v>1171</v>
      </c>
      <c r="J29" s="51" t="s">
        <v>1529</v>
      </c>
      <c r="K29" s="51" t="s">
        <v>155</v>
      </c>
      <c r="L29" s="51" t="s">
        <v>1530</v>
      </c>
      <c r="M29" s="53">
        <v>2.8E7</v>
      </c>
      <c r="N29" s="54">
        <v>8600000.0</v>
      </c>
    </row>
    <row r="30">
      <c r="A30" s="55" t="s">
        <v>1578</v>
      </c>
      <c r="B30" s="49">
        <v>42258.0</v>
      </c>
      <c r="C30" s="50" t="s">
        <v>1579</v>
      </c>
      <c r="D30" s="51" t="s">
        <v>63</v>
      </c>
      <c r="E30" s="51" t="s">
        <v>64</v>
      </c>
      <c r="F30" s="51" t="s">
        <v>1580</v>
      </c>
      <c r="G30" s="52"/>
      <c r="H30" s="51" t="s">
        <v>1581</v>
      </c>
      <c r="I30" s="51" t="s">
        <v>1582</v>
      </c>
      <c r="J30" s="51" t="s">
        <v>1583</v>
      </c>
      <c r="K30" s="51" t="s">
        <v>1584</v>
      </c>
      <c r="L30" s="51" t="s">
        <v>1585</v>
      </c>
      <c r="M30" s="53">
        <v>1.9E7</v>
      </c>
      <c r="N30" s="54">
        <v>5400000.0</v>
      </c>
    </row>
    <row r="31">
      <c r="A31" s="55" t="s">
        <v>1646</v>
      </c>
      <c r="B31" s="49">
        <v>42524.0</v>
      </c>
      <c r="C31" s="50" t="s">
        <v>1647</v>
      </c>
      <c r="D31" s="51" t="s">
        <v>42</v>
      </c>
      <c r="E31" s="52"/>
      <c r="F31" s="51" t="s">
        <v>1648</v>
      </c>
      <c r="G31" s="51" t="s">
        <v>1649</v>
      </c>
      <c r="H31" s="51" t="s">
        <v>1648</v>
      </c>
      <c r="I31" s="51" t="s">
        <v>1649</v>
      </c>
      <c r="J31" s="51" t="s">
        <v>1650</v>
      </c>
      <c r="K31" s="52"/>
      <c r="L31" s="52"/>
      <c r="M31" s="53">
        <v>2.0E7</v>
      </c>
      <c r="N31" s="54">
        <v>9500000.0</v>
      </c>
    </row>
    <row r="32">
      <c r="A32" s="55" t="s">
        <v>1679</v>
      </c>
      <c r="B32" s="49">
        <v>41271.0</v>
      </c>
      <c r="C32" s="50" t="s">
        <v>1680</v>
      </c>
      <c r="D32" s="51" t="s">
        <v>64</v>
      </c>
      <c r="E32" s="52"/>
      <c r="F32" s="51" t="s">
        <v>1681</v>
      </c>
      <c r="G32" s="52"/>
      <c r="H32" s="51" t="s">
        <v>705</v>
      </c>
      <c r="I32" s="51" t="s">
        <v>27</v>
      </c>
      <c r="J32" s="51" t="s">
        <v>1165</v>
      </c>
      <c r="K32" s="51" t="s">
        <v>1682</v>
      </c>
      <c r="L32" s="52"/>
      <c r="M32" s="53">
        <v>1.5E7</v>
      </c>
      <c r="N32" s="54">
        <v>8100000.0</v>
      </c>
    </row>
    <row r="33">
      <c r="A33" s="55" t="s">
        <v>1702</v>
      </c>
      <c r="B33" s="49">
        <v>42139.0</v>
      </c>
      <c r="C33" s="50" t="s">
        <v>1703</v>
      </c>
      <c r="D33" s="51" t="s">
        <v>64</v>
      </c>
      <c r="E33" s="52"/>
      <c r="F33" s="51" t="s">
        <v>1704</v>
      </c>
      <c r="G33" s="52"/>
      <c r="H33" s="51" t="s">
        <v>1705</v>
      </c>
      <c r="I33" s="52"/>
      <c r="J33" s="52"/>
      <c r="K33" s="52"/>
      <c r="L33" s="52"/>
      <c r="M33" s="53">
        <v>1750000.0</v>
      </c>
      <c r="N33" s="54">
        <v>1740000.0</v>
      </c>
    </row>
    <row r="34">
      <c r="A34" s="55" t="s">
        <v>1769</v>
      </c>
      <c r="B34" s="49">
        <v>41138.0</v>
      </c>
      <c r="C34" s="50" t="s">
        <v>1770</v>
      </c>
      <c r="D34" s="51" t="s">
        <v>42</v>
      </c>
      <c r="E34" s="51" t="s">
        <v>64</v>
      </c>
      <c r="F34" s="51" t="s">
        <v>1545</v>
      </c>
      <c r="G34" s="52"/>
      <c r="H34" s="51" t="s">
        <v>668</v>
      </c>
      <c r="I34" s="51" t="s">
        <v>1116</v>
      </c>
      <c r="J34" s="51" t="s">
        <v>1771</v>
      </c>
      <c r="K34" s="51" t="s">
        <v>1772</v>
      </c>
      <c r="L34" s="51" t="s">
        <v>1583</v>
      </c>
      <c r="M34" s="53">
        <v>2500000.0</v>
      </c>
      <c r="N34" s="54">
        <v>4900000.0</v>
      </c>
    </row>
    <row r="35">
      <c r="A35" s="55" t="s">
        <v>1779</v>
      </c>
      <c r="B35" s="49">
        <v>42299.0</v>
      </c>
      <c r="C35" s="50" t="s">
        <v>1780</v>
      </c>
      <c r="D35" s="51" t="s">
        <v>42</v>
      </c>
      <c r="E35" s="52"/>
      <c r="F35" s="51" t="s">
        <v>1781</v>
      </c>
      <c r="G35" s="52"/>
      <c r="H35" s="51" t="s">
        <v>188</v>
      </c>
      <c r="I35" s="51" t="s">
        <v>88</v>
      </c>
      <c r="J35" s="51" t="s">
        <v>1393</v>
      </c>
      <c r="K35" s="51" t="s">
        <v>1782</v>
      </c>
      <c r="L35" s="51" t="s">
        <v>1783</v>
      </c>
      <c r="M35" s="53">
        <v>1.5E7</v>
      </c>
      <c r="N35" s="54">
        <v>3400000.0</v>
      </c>
    </row>
    <row r="36">
      <c r="A36" s="55" t="s">
        <v>1784</v>
      </c>
      <c r="B36" s="49">
        <v>41481.0</v>
      </c>
      <c r="C36" s="50" t="s">
        <v>1785</v>
      </c>
      <c r="D36" s="51" t="s">
        <v>64</v>
      </c>
      <c r="E36" s="52"/>
      <c r="F36" s="51" t="s">
        <v>1786</v>
      </c>
      <c r="G36" s="52"/>
      <c r="H36" s="51" t="s">
        <v>1611</v>
      </c>
      <c r="I36" s="51" t="s">
        <v>1787</v>
      </c>
      <c r="J36" s="51" t="s">
        <v>1788</v>
      </c>
      <c r="K36" s="51" t="s">
        <v>1789</v>
      </c>
      <c r="L36" s="51" t="s">
        <v>1790</v>
      </c>
      <c r="M36" s="53">
        <v>1.5E7</v>
      </c>
      <c r="N36" s="54">
        <v>3000000.0</v>
      </c>
    </row>
    <row r="37">
      <c r="A37" s="55" t="s">
        <v>1907</v>
      </c>
      <c r="B37" s="49">
        <v>42139.0</v>
      </c>
      <c r="C37" s="50" t="s">
        <v>1908</v>
      </c>
      <c r="D37" s="51" t="s">
        <v>64</v>
      </c>
      <c r="E37" s="52"/>
      <c r="F37" s="51" t="s">
        <v>1909</v>
      </c>
      <c r="G37" s="52"/>
      <c r="H37" s="51" t="s">
        <v>1910</v>
      </c>
      <c r="I37" s="52"/>
      <c r="J37" s="52"/>
      <c r="K37" s="52"/>
      <c r="L37" s="52"/>
      <c r="M37" s="53">
        <v>1500000.0</v>
      </c>
      <c r="N37" s="54">
        <v>6200000.0</v>
      </c>
    </row>
    <row r="38">
      <c r="A38" s="55" t="s">
        <v>2107</v>
      </c>
      <c r="B38" s="49">
        <v>41243.0</v>
      </c>
      <c r="C38" s="50" t="s">
        <v>2108</v>
      </c>
      <c r="D38" s="51" t="s">
        <v>17</v>
      </c>
      <c r="E38" s="52"/>
      <c r="F38" s="51" t="s">
        <v>2109</v>
      </c>
      <c r="G38" s="52"/>
      <c r="H38" s="51" t="s">
        <v>2110</v>
      </c>
      <c r="I38" s="51" t="s">
        <v>2111</v>
      </c>
      <c r="J38" s="52"/>
      <c r="K38" s="52"/>
      <c r="L38" s="52"/>
      <c r="M38" s="53">
        <v>1.0E7</v>
      </c>
      <c r="N38" s="54">
        <v>8900000.0</v>
      </c>
    </row>
    <row r="39">
      <c r="A39" s="55" t="s">
        <v>2155</v>
      </c>
      <c r="B39" s="49">
        <v>41425.0</v>
      </c>
      <c r="C39" s="50" t="s">
        <v>2156</v>
      </c>
      <c r="D39" s="51" t="s">
        <v>33</v>
      </c>
      <c r="E39" s="52"/>
      <c r="F39" s="51" t="s">
        <v>2157</v>
      </c>
      <c r="G39" s="52"/>
      <c r="H39" s="51" t="s">
        <v>2158</v>
      </c>
      <c r="I39" s="51" t="s">
        <v>2159</v>
      </c>
      <c r="J39" s="51" t="s">
        <v>2160</v>
      </c>
      <c r="K39" s="51" t="s">
        <v>2161</v>
      </c>
      <c r="L39" s="51" t="s">
        <v>1317</v>
      </c>
      <c r="M39" s="53">
        <v>6500000.0</v>
      </c>
      <c r="N39" s="54">
        <v>2400000.0</v>
      </c>
    </row>
    <row r="40">
      <c r="A40" s="55" t="s">
        <v>2255</v>
      </c>
      <c r="B40" s="49">
        <v>41397.0</v>
      </c>
      <c r="C40" s="50" t="s">
        <v>2256</v>
      </c>
      <c r="D40" s="51" t="s">
        <v>64</v>
      </c>
      <c r="E40" s="51" t="s">
        <v>16</v>
      </c>
      <c r="F40" s="51" t="s">
        <v>530</v>
      </c>
      <c r="G40" s="52"/>
      <c r="H40" s="51" t="s">
        <v>2257</v>
      </c>
      <c r="I40" s="51" t="s">
        <v>1297</v>
      </c>
      <c r="J40" s="51" t="s">
        <v>2258</v>
      </c>
      <c r="K40" s="51" t="s">
        <v>429</v>
      </c>
      <c r="L40" s="51" t="s">
        <v>1166</v>
      </c>
      <c r="M40" s="53">
        <v>1.0E7</v>
      </c>
      <c r="N40" s="54">
        <v>4400000.0</v>
      </c>
    </row>
    <row r="41">
      <c r="A41" s="55" t="s">
        <v>2259</v>
      </c>
      <c r="B41" s="49">
        <v>41746.0</v>
      </c>
      <c r="C41" s="50" t="s">
        <v>2260</v>
      </c>
      <c r="D41" s="51" t="s">
        <v>871</v>
      </c>
      <c r="E41" s="51" t="s">
        <v>296</v>
      </c>
      <c r="F41" s="51" t="s">
        <v>2261</v>
      </c>
      <c r="G41" s="52"/>
      <c r="H41" s="51" t="s">
        <v>1166</v>
      </c>
      <c r="I41" s="51" t="s">
        <v>2262</v>
      </c>
      <c r="J41" s="51" t="s">
        <v>2263</v>
      </c>
      <c r="K41" s="51" t="s">
        <v>780</v>
      </c>
      <c r="L41" s="51" t="s">
        <v>2264</v>
      </c>
      <c r="M41" s="53">
        <v>1.6E7</v>
      </c>
      <c r="N41" s="54">
        <v>2800000.0</v>
      </c>
    </row>
    <row r="42">
      <c r="A42" s="55" t="s">
        <v>2336</v>
      </c>
      <c r="B42" s="49">
        <v>42342.0</v>
      </c>
      <c r="C42" s="50" t="s">
        <v>2337</v>
      </c>
      <c r="D42" s="51" t="s">
        <v>64</v>
      </c>
      <c r="E42" s="52"/>
      <c r="F42" s="51" t="s">
        <v>2338</v>
      </c>
      <c r="G42" s="52"/>
      <c r="H42" s="51" t="s">
        <v>2339</v>
      </c>
      <c r="I42" s="51" t="s">
        <v>2340</v>
      </c>
      <c r="J42" s="51" t="s">
        <v>2341</v>
      </c>
      <c r="K42" s="51" t="s">
        <v>2342</v>
      </c>
      <c r="L42" s="52"/>
      <c r="M42" s="53">
        <v>1000000.0</v>
      </c>
      <c r="N42" s="54">
        <v>1600000.0</v>
      </c>
    </row>
    <row r="43">
      <c r="A43" s="55" t="s">
        <v>2399</v>
      </c>
      <c r="B43" s="49">
        <v>41150.0</v>
      </c>
      <c r="C43" s="50" t="s">
        <v>2400</v>
      </c>
      <c r="D43" s="51" t="s">
        <v>191</v>
      </c>
      <c r="E43" s="52"/>
      <c r="F43" s="51" t="s">
        <v>2401</v>
      </c>
      <c r="G43" s="52"/>
      <c r="H43" s="51" t="s">
        <v>2402</v>
      </c>
      <c r="I43" s="51" t="s">
        <v>2403</v>
      </c>
      <c r="J43" s="51" t="s">
        <v>2404</v>
      </c>
      <c r="K43" s="51" t="s">
        <v>2405</v>
      </c>
      <c r="L43" s="51" t="s">
        <v>2406</v>
      </c>
      <c r="M43" s="53">
        <v>2.0E7</v>
      </c>
      <c r="N43" s="54">
        <v>1100000.0</v>
      </c>
    </row>
    <row r="44">
      <c r="A44" s="55" t="s">
        <v>2460</v>
      </c>
      <c r="B44" s="49">
        <v>41660.0</v>
      </c>
      <c r="C44" s="50" t="s">
        <v>2461</v>
      </c>
      <c r="D44" s="51" t="s">
        <v>24</v>
      </c>
      <c r="E44" s="52"/>
      <c r="F44" s="51" t="s">
        <v>2462</v>
      </c>
      <c r="G44" s="52"/>
      <c r="H44" s="51" t="s">
        <v>2463</v>
      </c>
      <c r="I44" s="51" t="s">
        <v>2464</v>
      </c>
      <c r="J44" s="51" t="s">
        <v>2465</v>
      </c>
      <c r="K44" s="51" t="s">
        <v>2466</v>
      </c>
      <c r="L44" s="51" t="s">
        <v>2467</v>
      </c>
      <c r="M44" s="53">
        <v>4500000.0</v>
      </c>
      <c r="N44" s="54">
        <v>6600000.0</v>
      </c>
    </row>
    <row r="45">
      <c r="A45" s="55" t="s">
        <v>2468</v>
      </c>
      <c r="B45" s="49">
        <v>40991.0</v>
      </c>
      <c r="C45" s="50" t="s">
        <v>2469</v>
      </c>
      <c r="D45" s="51" t="s">
        <v>24</v>
      </c>
      <c r="E45" s="52"/>
      <c r="F45" s="51" t="s">
        <v>2462</v>
      </c>
      <c r="G45" s="52"/>
      <c r="H45" s="51" t="s">
        <v>2463</v>
      </c>
      <c r="I45" s="51" t="s">
        <v>2470</v>
      </c>
      <c r="J45" s="51" t="s">
        <v>2471</v>
      </c>
      <c r="K45" s="51" t="s">
        <v>2472</v>
      </c>
      <c r="L45" s="51" t="s">
        <v>2473</v>
      </c>
      <c r="M45" s="53">
        <v>1100000.0</v>
      </c>
      <c r="N45" s="54">
        <v>9140000.0</v>
      </c>
    </row>
    <row r="46">
      <c r="A46" s="55" t="s">
        <v>2485</v>
      </c>
      <c r="B46" s="49">
        <v>42029.0</v>
      </c>
      <c r="C46" s="50" t="s">
        <v>2486</v>
      </c>
      <c r="D46" s="51" t="s">
        <v>64</v>
      </c>
      <c r="E46" s="52"/>
      <c r="F46" s="51" t="s">
        <v>2487</v>
      </c>
      <c r="G46" s="52"/>
      <c r="H46" s="51" t="s">
        <v>2488</v>
      </c>
      <c r="I46" s="51" t="s">
        <v>2489</v>
      </c>
      <c r="J46" s="51" t="s">
        <v>2490</v>
      </c>
      <c r="K46" s="52"/>
      <c r="L46" s="52"/>
      <c r="M46" s="53">
        <v>4000000.0</v>
      </c>
      <c r="N46" s="54">
        <v>6200000.0</v>
      </c>
    </row>
    <row r="47">
      <c r="A47" s="55" t="s">
        <v>2504</v>
      </c>
      <c r="B47" s="49">
        <v>41659.0</v>
      </c>
      <c r="C47" s="50" t="s">
        <v>2505</v>
      </c>
      <c r="D47" s="51" t="s">
        <v>159</v>
      </c>
      <c r="E47" s="52"/>
      <c r="F47" s="51" t="s">
        <v>2506</v>
      </c>
      <c r="G47" s="52"/>
      <c r="H47" s="51" t="s">
        <v>887</v>
      </c>
      <c r="I47" s="51" t="s">
        <v>1321</v>
      </c>
      <c r="J47" s="51" t="s">
        <v>2507</v>
      </c>
      <c r="K47" s="51" t="s">
        <v>2508</v>
      </c>
      <c r="L47" s="52"/>
      <c r="M47" s="53">
        <v>4000000.0</v>
      </c>
      <c r="N47" s="54">
        <v>2420000.0</v>
      </c>
    </row>
    <row r="48">
      <c r="A48" s="55" t="s">
        <v>2521</v>
      </c>
      <c r="B48" s="49">
        <v>41488.0</v>
      </c>
      <c r="C48" s="50" t="s">
        <v>2522</v>
      </c>
      <c r="D48" s="51" t="s">
        <v>64</v>
      </c>
      <c r="E48" s="52"/>
      <c r="F48" s="51" t="s">
        <v>2523</v>
      </c>
      <c r="G48" s="52"/>
      <c r="H48" s="51" t="s">
        <v>769</v>
      </c>
      <c r="I48" s="51" t="s">
        <v>626</v>
      </c>
      <c r="J48" s="51" t="s">
        <v>2524</v>
      </c>
      <c r="K48" s="51" t="s">
        <v>48</v>
      </c>
      <c r="L48" s="51" t="s">
        <v>2525</v>
      </c>
      <c r="M48" s="53">
        <v>2500000.0</v>
      </c>
      <c r="N48" s="54">
        <v>6900000.0</v>
      </c>
    </row>
    <row r="49">
      <c r="A49" s="55" t="s">
        <v>2533</v>
      </c>
      <c r="B49" s="49">
        <v>42165.0</v>
      </c>
      <c r="C49" s="50" t="s">
        <v>2534</v>
      </c>
      <c r="D49" s="51" t="s">
        <v>42</v>
      </c>
      <c r="E49" s="52"/>
      <c r="F49" s="51" t="s">
        <v>2535</v>
      </c>
      <c r="G49" s="52"/>
      <c r="H49" s="51" t="s">
        <v>2535</v>
      </c>
      <c r="I49" s="51" t="s">
        <v>2536</v>
      </c>
      <c r="J49" s="51" t="s">
        <v>2537</v>
      </c>
      <c r="K49" s="51" t="s">
        <v>2538</v>
      </c>
      <c r="L49" s="52"/>
      <c r="M49" s="53">
        <v>3800000.0</v>
      </c>
      <c r="N49" s="54">
        <v>3300000.0</v>
      </c>
    </row>
    <row r="50">
      <c r="A50" s="55" t="s">
        <v>2584</v>
      </c>
      <c r="B50" s="49">
        <v>41460.0</v>
      </c>
      <c r="C50" s="50" t="s">
        <v>2585</v>
      </c>
      <c r="D50" s="51" t="s">
        <v>42</v>
      </c>
      <c r="E50" s="51" t="s">
        <v>64</v>
      </c>
      <c r="F50" s="51" t="s">
        <v>2586</v>
      </c>
      <c r="G50" s="51" t="s">
        <v>2587</v>
      </c>
      <c r="H50" s="51" t="s">
        <v>601</v>
      </c>
      <c r="I50" s="51" t="s">
        <v>108</v>
      </c>
      <c r="J50" s="51" t="s">
        <v>135</v>
      </c>
      <c r="K50" s="51" t="s">
        <v>2588</v>
      </c>
      <c r="L50" s="51" t="s">
        <v>1635</v>
      </c>
      <c r="M50" s="53">
        <v>5000000.0</v>
      </c>
      <c r="N50" s="54">
        <v>5000000.0</v>
      </c>
    </row>
    <row r="51">
      <c r="A51" s="55" t="s">
        <v>2625</v>
      </c>
      <c r="B51" s="49">
        <v>42440.0</v>
      </c>
      <c r="C51" s="50" t="s">
        <v>2626</v>
      </c>
      <c r="D51" s="51" t="s">
        <v>64</v>
      </c>
      <c r="E51" s="52"/>
      <c r="F51" s="51" t="s">
        <v>2627</v>
      </c>
      <c r="G51" s="52"/>
      <c r="H51" s="51" t="s">
        <v>2628</v>
      </c>
      <c r="I51" s="51" t="s">
        <v>1868</v>
      </c>
      <c r="J51" s="52"/>
      <c r="K51" s="52"/>
      <c r="L51" s="52"/>
      <c r="M51" s="53">
        <v>1.85E7</v>
      </c>
      <c r="N51" s="54">
        <v>7200000.0</v>
      </c>
    </row>
    <row r="52">
      <c r="A52" s="55" t="s">
        <v>2675</v>
      </c>
      <c r="B52" s="49">
        <v>42259.0</v>
      </c>
      <c r="C52" s="50" t="s">
        <v>2676</v>
      </c>
      <c r="D52" s="51" t="s">
        <v>64</v>
      </c>
      <c r="E52" s="52"/>
      <c r="F52" s="51" t="s">
        <v>2098</v>
      </c>
      <c r="G52" s="52"/>
      <c r="H52" s="51" t="s">
        <v>255</v>
      </c>
      <c r="I52" s="51" t="s">
        <v>285</v>
      </c>
      <c r="J52" s="51" t="s">
        <v>764</v>
      </c>
      <c r="K52" s="51" t="s">
        <v>20</v>
      </c>
      <c r="L52" s="51" t="s">
        <v>2069</v>
      </c>
      <c r="M52" s="53">
        <v>1.5E7</v>
      </c>
      <c r="N52" s="54">
        <v>8199999.999999999</v>
      </c>
    </row>
    <row r="53">
      <c r="A53" s="55" t="s">
        <v>2677</v>
      </c>
      <c r="B53" s="49">
        <v>42259.0</v>
      </c>
      <c r="C53" s="50" t="s">
        <v>2678</v>
      </c>
      <c r="D53" s="51" t="s">
        <v>64</v>
      </c>
      <c r="E53" s="52"/>
      <c r="F53" s="51" t="s">
        <v>2679</v>
      </c>
      <c r="G53" s="52"/>
      <c r="H53" s="51" t="s">
        <v>147</v>
      </c>
      <c r="I53" s="51" t="s">
        <v>374</v>
      </c>
      <c r="J53" s="51" t="s">
        <v>2680</v>
      </c>
      <c r="K53" s="51" t="s">
        <v>218</v>
      </c>
      <c r="L53" s="51" t="s">
        <v>2681</v>
      </c>
      <c r="M53" s="53">
        <v>9600000.0</v>
      </c>
      <c r="N53" s="54">
        <v>5400000.0</v>
      </c>
    </row>
    <row r="54">
      <c r="A54" s="55" t="s">
        <v>2685</v>
      </c>
      <c r="B54" s="49">
        <v>41888.0</v>
      </c>
      <c r="C54" s="50" t="s">
        <v>2686</v>
      </c>
      <c r="D54" s="51" t="s">
        <v>17</v>
      </c>
      <c r="E54" s="52"/>
      <c r="F54" s="51" t="s">
        <v>2687</v>
      </c>
      <c r="G54" s="52"/>
      <c r="H54" s="51" t="s">
        <v>2688</v>
      </c>
      <c r="I54" s="51" t="s">
        <v>2689</v>
      </c>
      <c r="J54" s="51" t="s">
        <v>2690</v>
      </c>
      <c r="K54" s="51" t="s">
        <v>2691</v>
      </c>
      <c r="L54" s="51" t="s">
        <v>352</v>
      </c>
      <c r="M54" s="53">
        <v>3000000.0</v>
      </c>
      <c r="N54" s="54">
        <v>1900000.0</v>
      </c>
    </row>
    <row r="55">
      <c r="A55" s="55" t="s">
        <v>2713</v>
      </c>
      <c r="B55" s="49">
        <v>41712.0</v>
      </c>
      <c r="C55" s="50" t="s">
        <v>2714</v>
      </c>
      <c r="D55" s="51" t="s">
        <v>323</v>
      </c>
      <c r="E55" s="51" t="s">
        <v>64</v>
      </c>
      <c r="F55" s="51" t="s">
        <v>2715</v>
      </c>
      <c r="G55" s="52"/>
      <c r="H55" s="51" t="s">
        <v>271</v>
      </c>
      <c r="I55" s="51" t="s">
        <v>2716</v>
      </c>
      <c r="J55" s="51" t="s">
        <v>346</v>
      </c>
      <c r="K55" s="51" t="s">
        <v>2717</v>
      </c>
      <c r="L55" s="51" t="s">
        <v>2718</v>
      </c>
      <c r="M55" s="53">
        <v>6000000.0</v>
      </c>
      <c r="N55" s="54">
        <v>3500000.0</v>
      </c>
    </row>
    <row r="56">
      <c r="A56" s="55" t="s">
        <v>2747</v>
      </c>
      <c r="B56" s="49">
        <v>41397.0</v>
      </c>
      <c r="C56" s="50" t="s">
        <v>2748</v>
      </c>
      <c r="D56" s="51" t="s">
        <v>64</v>
      </c>
      <c r="E56" s="52"/>
      <c r="F56" s="51" t="s">
        <v>2749</v>
      </c>
      <c r="G56" s="51" t="s">
        <v>2750</v>
      </c>
      <c r="H56" s="51" t="s">
        <v>1480</v>
      </c>
      <c r="I56" s="51" t="s">
        <v>2751</v>
      </c>
      <c r="J56" s="51" t="s">
        <v>306</v>
      </c>
      <c r="K56" s="51" t="s">
        <v>2752</v>
      </c>
      <c r="L56" s="51" t="s">
        <v>2753</v>
      </c>
      <c r="M56" s="53">
        <v>5000000.0</v>
      </c>
      <c r="N56" s="54">
        <v>2700000.0</v>
      </c>
    </row>
    <row r="57">
      <c r="A57" s="55" t="s">
        <v>2783</v>
      </c>
      <c r="B57" s="49">
        <v>41657.0</v>
      </c>
      <c r="C57" s="50" t="s">
        <v>2784</v>
      </c>
      <c r="D57" s="51" t="s">
        <v>64</v>
      </c>
      <c r="E57" s="51" t="s">
        <v>42</v>
      </c>
      <c r="F57" s="51" t="s">
        <v>2785</v>
      </c>
      <c r="G57" s="52"/>
      <c r="H57" s="51" t="s">
        <v>2785</v>
      </c>
      <c r="I57" s="51" t="s">
        <v>1393</v>
      </c>
      <c r="J57" s="51" t="s">
        <v>972</v>
      </c>
      <c r="K57" s="51" t="s">
        <v>2786</v>
      </c>
      <c r="L57" s="51" t="s">
        <v>2787</v>
      </c>
      <c r="M57" s="53">
        <v>6000000.0</v>
      </c>
      <c r="N57" s="54">
        <v>5500000.0</v>
      </c>
    </row>
    <row r="58">
      <c r="A58" s="55" t="s">
        <v>2792</v>
      </c>
      <c r="B58" s="49">
        <v>41180.0</v>
      </c>
      <c r="C58" s="50" t="s">
        <v>2793</v>
      </c>
      <c r="D58" s="51" t="s">
        <v>64</v>
      </c>
      <c r="E58" s="52"/>
      <c r="F58" s="51" t="s">
        <v>2794</v>
      </c>
      <c r="G58" s="52"/>
      <c r="H58" s="51" t="s">
        <v>317</v>
      </c>
      <c r="I58" s="51" t="s">
        <v>2773</v>
      </c>
      <c r="J58" s="51" t="s">
        <v>2795</v>
      </c>
      <c r="K58" s="51" t="s">
        <v>1361</v>
      </c>
      <c r="L58" s="51" t="s">
        <v>2796</v>
      </c>
      <c r="M58" s="53">
        <v>1.9E7</v>
      </c>
      <c r="N58" s="54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</hyperlinks>
  <drawing r:id="rId58"/>
  <tableParts count="1">
    <tablePart r:id="rId6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3" t="s">
        <v>0</v>
      </c>
      <c r="B1" s="44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6" t="s">
        <v>12</v>
      </c>
      <c r="N1" s="47" t="s">
        <v>13</v>
      </c>
    </row>
    <row r="2">
      <c r="A2" s="55" t="s">
        <v>465</v>
      </c>
      <c r="B2" s="49">
        <v>41208.0</v>
      </c>
      <c r="C2" s="50" t="s">
        <v>466</v>
      </c>
      <c r="D2" s="51" t="s">
        <v>63</v>
      </c>
      <c r="E2" s="51" t="s">
        <v>64</v>
      </c>
      <c r="F2" s="51" t="s">
        <v>467</v>
      </c>
      <c r="G2" s="51" t="s">
        <v>468</v>
      </c>
      <c r="H2" s="51" t="s">
        <v>469</v>
      </c>
      <c r="I2" s="51" t="s">
        <v>470</v>
      </c>
      <c r="J2" s="51" t="s">
        <v>471</v>
      </c>
      <c r="K2" s="51" t="s">
        <v>472</v>
      </c>
      <c r="L2" s="52"/>
      <c r="M2" s="53">
        <v>2.0E7</v>
      </c>
      <c r="N2" s="54">
        <v>8300000.000000001</v>
      </c>
    </row>
    <row r="3">
      <c r="A3" s="55" t="s">
        <v>585</v>
      </c>
      <c r="B3" s="49">
        <v>40935.0</v>
      </c>
      <c r="C3" s="50" t="s">
        <v>586</v>
      </c>
      <c r="D3" s="51" t="s">
        <v>183</v>
      </c>
      <c r="E3" s="51" t="s">
        <v>64</v>
      </c>
      <c r="F3" s="51" t="s">
        <v>587</v>
      </c>
      <c r="G3" s="52"/>
      <c r="H3" s="51" t="s">
        <v>588</v>
      </c>
      <c r="I3" s="52"/>
      <c r="J3" s="52"/>
      <c r="K3" s="52"/>
      <c r="L3" s="52"/>
      <c r="M3" s="53">
        <v>1500000.0</v>
      </c>
      <c r="N3" s="54">
        <v>6500000.0</v>
      </c>
    </row>
    <row r="4">
      <c r="A4" s="55" t="s">
        <v>1074</v>
      </c>
      <c r="B4" s="49">
        <v>41115.0</v>
      </c>
      <c r="C4" s="50" t="s">
        <v>1075</v>
      </c>
      <c r="D4" s="51" t="s">
        <v>42</v>
      </c>
      <c r="E4" s="51" t="s">
        <v>159</v>
      </c>
      <c r="F4" s="51" t="s">
        <v>1076</v>
      </c>
      <c r="G4" s="52"/>
      <c r="H4" s="51" t="s">
        <v>1077</v>
      </c>
      <c r="I4" s="51" t="s">
        <v>1078</v>
      </c>
      <c r="J4" s="51" t="s">
        <v>1079</v>
      </c>
      <c r="K4" s="51" t="s">
        <v>1080</v>
      </c>
      <c r="L4" s="51" t="s">
        <v>1081</v>
      </c>
      <c r="M4" s="53">
        <v>7500000.0</v>
      </c>
      <c r="N4" s="54">
        <v>8100000.0</v>
      </c>
    </row>
    <row r="5">
      <c r="A5" s="55" t="s">
        <v>1111</v>
      </c>
      <c r="B5" s="49">
        <v>40984.0</v>
      </c>
      <c r="C5" s="50" t="s">
        <v>1112</v>
      </c>
      <c r="D5" s="51" t="s">
        <v>42</v>
      </c>
      <c r="E5" s="51" t="s">
        <v>64</v>
      </c>
      <c r="F5" s="51" t="s">
        <v>1113</v>
      </c>
      <c r="G5" s="52"/>
      <c r="H5" s="51" t="s">
        <v>1114</v>
      </c>
      <c r="I5" s="51" t="s">
        <v>656</v>
      </c>
      <c r="J5" s="51" t="s">
        <v>1115</v>
      </c>
      <c r="K5" s="51" t="s">
        <v>1116</v>
      </c>
      <c r="L5" s="51" t="s">
        <v>1117</v>
      </c>
      <c r="M5" s="53">
        <v>7500000.0</v>
      </c>
      <c r="N5" s="54">
        <v>7500000.0</v>
      </c>
    </row>
    <row r="6">
      <c r="A6" s="55" t="s">
        <v>1679</v>
      </c>
      <c r="B6" s="49">
        <v>41271.0</v>
      </c>
      <c r="C6" s="50" t="s">
        <v>1680</v>
      </c>
      <c r="D6" s="51" t="s">
        <v>64</v>
      </c>
      <c r="E6" s="52"/>
      <c r="F6" s="51" t="s">
        <v>1681</v>
      </c>
      <c r="G6" s="52"/>
      <c r="H6" s="51" t="s">
        <v>705</v>
      </c>
      <c r="I6" s="51" t="s">
        <v>27</v>
      </c>
      <c r="J6" s="51" t="s">
        <v>1165</v>
      </c>
      <c r="K6" s="51" t="s">
        <v>1682</v>
      </c>
      <c r="L6" s="52"/>
      <c r="M6" s="53">
        <v>1.5E7</v>
      </c>
      <c r="N6" s="54">
        <v>8100000.0</v>
      </c>
    </row>
    <row r="7">
      <c r="A7" s="55" t="s">
        <v>1769</v>
      </c>
      <c r="B7" s="49">
        <v>41138.0</v>
      </c>
      <c r="C7" s="50" t="s">
        <v>1770</v>
      </c>
      <c r="D7" s="51" t="s">
        <v>42</v>
      </c>
      <c r="E7" s="51" t="s">
        <v>64</v>
      </c>
      <c r="F7" s="51" t="s">
        <v>1545</v>
      </c>
      <c r="G7" s="52"/>
      <c r="H7" s="51" t="s">
        <v>668</v>
      </c>
      <c r="I7" s="51" t="s">
        <v>1116</v>
      </c>
      <c r="J7" s="51" t="s">
        <v>1771</v>
      </c>
      <c r="K7" s="51" t="s">
        <v>1772</v>
      </c>
      <c r="L7" s="51" t="s">
        <v>1583</v>
      </c>
      <c r="M7" s="53">
        <v>2500000.0</v>
      </c>
      <c r="N7" s="54">
        <v>4900000.0</v>
      </c>
    </row>
    <row r="8">
      <c r="A8" s="55" t="s">
        <v>2107</v>
      </c>
      <c r="B8" s="49">
        <v>41243.0</v>
      </c>
      <c r="C8" s="50" t="s">
        <v>2108</v>
      </c>
      <c r="D8" s="51" t="s">
        <v>17</v>
      </c>
      <c r="E8" s="52"/>
      <c r="F8" s="51" t="s">
        <v>2109</v>
      </c>
      <c r="G8" s="52"/>
      <c r="H8" s="51" t="s">
        <v>2110</v>
      </c>
      <c r="I8" s="51" t="s">
        <v>2111</v>
      </c>
      <c r="J8" s="52"/>
      <c r="K8" s="52"/>
      <c r="L8" s="52"/>
      <c r="M8" s="53">
        <v>1.0E7</v>
      </c>
      <c r="N8" s="54">
        <v>8900000.0</v>
      </c>
    </row>
    <row r="9">
      <c r="A9" s="55" t="s">
        <v>2399</v>
      </c>
      <c r="B9" s="49">
        <v>41150.0</v>
      </c>
      <c r="C9" s="50" t="s">
        <v>2400</v>
      </c>
      <c r="D9" s="51" t="s">
        <v>191</v>
      </c>
      <c r="E9" s="52"/>
      <c r="F9" s="51" t="s">
        <v>2401</v>
      </c>
      <c r="G9" s="52"/>
      <c r="H9" s="51" t="s">
        <v>2402</v>
      </c>
      <c r="I9" s="51" t="s">
        <v>2403</v>
      </c>
      <c r="J9" s="51" t="s">
        <v>2404</v>
      </c>
      <c r="K9" s="51" t="s">
        <v>2405</v>
      </c>
      <c r="L9" s="51" t="s">
        <v>2406</v>
      </c>
      <c r="M9" s="53">
        <v>2.0E7</v>
      </c>
      <c r="N9" s="54">
        <v>1100000.0</v>
      </c>
    </row>
    <row r="10">
      <c r="A10" s="55" t="s">
        <v>2468</v>
      </c>
      <c r="B10" s="49">
        <v>40991.0</v>
      </c>
      <c r="C10" s="50" t="s">
        <v>2469</v>
      </c>
      <c r="D10" s="51" t="s">
        <v>24</v>
      </c>
      <c r="E10" s="52"/>
      <c r="F10" s="51" t="s">
        <v>2462</v>
      </c>
      <c r="G10" s="52"/>
      <c r="H10" s="51" t="s">
        <v>2463</v>
      </c>
      <c r="I10" s="51" t="s">
        <v>2470</v>
      </c>
      <c r="J10" s="51" t="s">
        <v>2471</v>
      </c>
      <c r="K10" s="51" t="s">
        <v>2472</v>
      </c>
      <c r="L10" s="51" t="s">
        <v>2473</v>
      </c>
      <c r="M10" s="53">
        <v>1100000.0</v>
      </c>
      <c r="N10" s="54">
        <v>9140000.0</v>
      </c>
    </row>
    <row r="11">
      <c r="A11" s="55" t="s">
        <v>2792</v>
      </c>
      <c r="B11" s="49">
        <v>41180.0</v>
      </c>
      <c r="C11" s="50" t="s">
        <v>2793</v>
      </c>
      <c r="D11" s="51" t="s">
        <v>64</v>
      </c>
      <c r="E11" s="52"/>
      <c r="F11" s="51" t="s">
        <v>2794</v>
      </c>
      <c r="G11" s="52"/>
      <c r="H11" s="51" t="s">
        <v>317</v>
      </c>
      <c r="I11" s="51" t="s">
        <v>2773</v>
      </c>
      <c r="J11" s="51" t="s">
        <v>2795</v>
      </c>
      <c r="K11" s="51" t="s">
        <v>1361</v>
      </c>
      <c r="L11" s="51" t="s">
        <v>2796</v>
      </c>
      <c r="M11" s="53">
        <v>1.9E7</v>
      </c>
      <c r="N11" s="54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3" t="s">
        <v>0</v>
      </c>
      <c r="B1" s="44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6" t="s">
        <v>12</v>
      </c>
      <c r="N1" s="47" t="s">
        <v>13</v>
      </c>
    </row>
    <row r="2">
      <c r="A2" s="55" t="s">
        <v>165</v>
      </c>
      <c r="B2" s="49">
        <v>41502.0</v>
      </c>
      <c r="C2" s="50" t="s">
        <v>166</v>
      </c>
      <c r="D2" s="51" t="s">
        <v>64</v>
      </c>
      <c r="E2" s="52"/>
      <c r="F2" s="51" t="s">
        <v>167</v>
      </c>
      <c r="G2" s="52"/>
      <c r="H2" s="51" t="s">
        <v>168</v>
      </c>
      <c r="I2" s="51" t="s">
        <v>169</v>
      </c>
      <c r="J2" s="51" t="s">
        <v>170</v>
      </c>
      <c r="K2" s="51" t="s">
        <v>171</v>
      </c>
      <c r="L2" s="51" t="s">
        <v>172</v>
      </c>
      <c r="M2" s="53">
        <v>4000000.0</v>
      </c>
      <c r="N2" s="54">
        <v>1000000.0</v>
      </c>
    </row>
    <row r="3">
      <c r="A3" s="55" t="s">
        <v>1464</v>
      </c>
      <c r="B3" s="49">
        <v>41404.0</v>
      </c>
      <c r="C3" s="50" t="s">
        <v>1465</v>
      </c>
      <c r="D3" s="51" t="s">
        <v>17</v>
      </c>
      <c r="E3" s="52"/>
      <c r="F3" s="51" t="s">
        <v>1466</v>
      </c>
      <c r="G3" s="52"/>
      <c r="H3" s="51" t="s">
        <v>660</v>
      </c>
      <c r="I3" s="51" t="s">
        <v>1467</v>
      </c>
      <c r="J3" s="51" t="s">
        <v>1468</v>
      </c>
      <c r="K3" s="51" t="s">
        <v>1469</v>
      </c>
      <c r="L3" s="51" t="s">
        <v>1470</v>
      </c>
      <c r="M3" s="53">
        <v>2900000.0</v>
      </c>
      <c r="N3" s="54">
        <v>1000000.0</v>
      </c>
    </row>
    <row r="4">
      <c r="A4" s="55" t="s">
        <v>1784</v>
      </c>
      <c r="B4" s="49">
        <v>41481.0</v>
      </c>
      <c r="C4" s="50" t="s">
        <v>1785</v>
      </c>
      <c r="D4" s="51" t="s">
        <v>64</v>
      </c>
      <c r="E4" s="52"/>
      <c r="F4" s="51" t="s">
        <v>1786</v>
      </c>
      <c r="G4" s="52"/>
      <c r="H4" s="51" t="s">
        <v>1611</v>
      </c>
      <c r="I4" s="51" t="s">
        <v>1787</v>
      </c>
      <c r="J4" s="51" t="s">
        <v>1788</v>
      </c>
      <c r="K4" s="51" t="s">
        <v>1789</v>
      </c>
      <c r="L4" s="51" t="s">
        <v>1790</v>
      </c>
      <c r="M4" s="53">
        <v>1.5E7</v>
      </c>
      <c r="N4" s="54">
        <v>3000000.0</v>
      </c>
    </row>
    <row r="5">
      <c r="A5" s="55" t="s">
        <v>2155</v>
      </c>
      <c r="B5" s="49">
        <v>41425.0</v>
      </c>
      <c r="C5" s="50" t="s">
        <v>2156</v>
      </c>
      <c r="D5" s="51" t="s">
        <v>33</v>
      </c>
      <c r="E5" s="52"/>
      <c r="F5" s="51" t="s">
        <v>2157</v>
      </c>
      <c r="G5" s="52"/>
      <c r="H5" s="51" t="s">
        <v>2158</v>
      </c>
      <c r="I5" s="51" t="s">
        <v>2159</v>
      </c>
      <c r="J5" s="51" t="s">
        <v>2160</v>
      </c>
      <c r="K5" s="51" t="s">
        <v>2161</v>
      </c>
      <c r="L5" s="51" t="s">
        <v>1317</v>
      </c>
      <c r="M5" s="53">
        <v>6500000.0</v>
      </c>
      <c r="N5" s="54">
        <v>2400000.0</v>
      </c>
    </row>
    <row r="6">
      <c r="A6" s="55" t="s">
        <v>2255</v>
      </c>
      <c r="B6" s="49">
        <v>41397.0</v>
      </c>
      <c r="C6" s="50" t="s">
        <v>2256</v>
      </c>
      <c r="D6" s="51" t="s">
        <v>64</v>
      </c>
      <c r="E6" s="51" t="s">
        <v>16</v>
      </c>
      <c r="F6" s="51" t="s">
        <v>530</v>
      </c>
      <c r="G6" s="52"/>
      <c r="H6" s="51" t="s">
        <v>2257</v>
      </c>
      <c r="I6" s="51" t="s">
        <v>1297</v>
      </c>
      <c r="J6" s="51" t="s">
        <v>2258</v>
      </c>
      <c r="K6" s="51" t="s">
        <v>429</v>
      </c>
      <c r="L6" s="51" t="s">
        <v>1166</v>
      </c>
      <c r="M6" s="53">
        <v>1.0E7</v>
      </c>
      <c r="N6" s="54">
        <v>4400000.0</v>
      </c>
    </row>
    <row r="7">
      <c r="A7" s="55" t="s">
        <v>2521</v>
      </c>
      <c r="B7" s="49">
        <v>41488.0</v>
      </c>
      <c r="C7" s="50" t="s">
        <v>2522</v>
      </c>
      <c r="D7" s="51" t="s">
        <v>64</v>
      </c>
      <c r="E7" s="52"/>
      <c r="F7" s="51" t="s">
        <v>2523</v>
      </c>
      <c r="G7" s="52"/>
      <c r="H7" s="51" t="s">
        <v>769</v>
      </c>
      <c r="I7" s="51" t="s">
        <v>626</v>
      </c>
      <c r="J7" s="51" t="s">
        <v>2524</v>
      </c>
      <c r="K7" s="51" t="s">
        <v>48</v>
      </c>
      <c r="L7" s="51" t="s">
        <v>2525</v>
      </c>
      <c r="M7" s="53">
        <v>2500000.0</v>
      </c>
      <c r="N7" s="54">
        <v>6900000.0</v>
      </c>
    </row>
    <row r="8">
      <c r="A8" s="55" t="s">
        <v>2584</v>
      </c>
      <c r="B8" s="49">
        <v>41460.0</v>
      </c>
      <c r="C8" s="50" t="s">
        <v>2585</v>
      </c>
      <c r="D8" s="51" t="s">
        <v>42</v>
      </c>
      <c r="E8" s="51" t="s">
        <v>64</v>
      </c>
      <c r="F8" s="51" t="s">
        <v>2586</v>
      </c>
      <c r="G8" s="51" t="s">
        <v>2587</v>
      </c>
      <c r="H8" s="51" t="s">
        <v>601</v>
      </c>
      <c r="I8" s="51" t="s">
        <v>108</v>
      </c>
      <c r="J8" s="51" t="s">
        <v>135</v>
      </c>
      <c r="K8" s="51" t="s">
        <v>2588</v>
      </c>
      <c r="L8" s="51" t="s">
        <v>1635</v>
      </c>
      <c r="M8" s="53">
        <v>5000000.0</v>
      </c>
      <c r="N8" s="54">
        <v>5000000.0</v>
      </c>
    </row>
    <row r="9">
      <c r="A9" s="55" t="s">
        <v>2747</v>
      </c>
      <c r="B9" s="49">
        <v>41397.0</v>
      </c>
      <c r="C9" s="50" t="s">
        <v>2748</v>
      </c>
      <c r="D9" s="51" t="s">
        <v>64</v>
      </c>
      <c r="E9" s="52"/>
      <c r="F9" s="51" t="s">
        <v>2749</v>
      </c>
      <c r="G9" s="51" t="s">
        <v>2750</v>
      </c>
      <c r="H9" s="51" t="s">
        <v>1480</v>
      </c>
      <c r="I9" s="51" t="s">
        <v>2751</v>
      </c>
      <c r="J9" s="51" t="s">
        <v>306</v>
      </c>
      <c r="K9" s="51" t="s">
        <v>2752</v>
      </c>
      <c r="L9" s="51" t="s">
        <v>2753</v>
      </c>
      <c r="M9" s="53">
        <v>5000000.0</v>
      </c>
      <c r="N9" s="54">
        <v>2700000.0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2853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8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2854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2855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56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56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56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20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56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56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2856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2857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