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_Projects\pump_data_downloader\decoding_contour_next_link\"/>
    </mc:Choice>
  </mc:AlternateContent>
  <bookViews>
    <workbookView xWindow="240" yWindow="465" windowWidth="28275" windowHeight="16035" tabRatio="745" firstSheet="9" activeTab="13"/>
  </bookViews>
  <sheets>
    <sheet name="USB Packets" sheetId="11" r:id="rId1"/>
    <sheet name="Bayer Command" sheetId="19" r:id="rId2"/>
    <sheet name="Bayer Capability Query" sheetId="21" r:id="rId3"/>
    <sheet name="Bayer Binary Message" sheetId="20" r:id="rId4"/>
    <sheet name="Medtronic Message" sheetId="22" r:id="rId5"/>
    <sheet name="OPEN_CONNECTION Request" sheetId="18" r:id="rId6"/>
    <sheet name="OPEN_CONNECTION Response" sheetId="17" r:id="rId7"/>
    <sheet name="READ_INFO Response" sheetId="15" r:id="rId8"/>
    <sheet name="REQUEST_LINK_KEY Response" sheetId="26" r:id="rId9"/>
    <sheet name="Negotiate Channel" sheetId="12" r:id="rId10"/>
    <sheet name="SEND_MESSAGE Request" sheetId="23" r:id="rId11"/>
    <sheet name="SEND_MESSAGE Response" sheetId="13" r:id="rId12"/>
    <sheet name="RECEIVE_MESSAGE" sheetId="24" r:id="rId13"/>
    <sheet name="HISTORY_EVENTS" sheetId="27" r:id="rId1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7" l="1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BC4" i="27"/>
</calcChain>
</file>

<file path=xl/sharedStrings.xml><?xml version="1.0" encoding="utf-8"?>
<sst xmlns="http://schemas.openxmlformats.org/spreadsheetml/2006/main" count="435" uniqueCount="249">
  <si>
    <t>Byte</t>
  </si>
  <si>
    <t>Hex</t>
  </si>
  <si>
    <t>00</t>
  </si>
  <si>
    <t>51</t>
  </si>
  <si>
    <t>03</t>
  </si>
  <si>
    <t>30</t>
  </si>
  <si>
    <t>12</t>
  </si>
  <si>
    <t>04</t>
  </si>
  <si>
    <t>15</t>
  </si>
  <si>
    <t>fe</t>
  </si>
  <si>
    <t>05</t>
  </si>
  <si>
    <t>02</t>
  </si>
  <si>
    <t>10</t>
  </si>
  <si>
    <t>06</t>
  </si>
  <si>
    <t>09</t>
  </si>
  <si>
    <t>1-3</t>
  </si>
  <si>
    <t>4</t>
  </si>
  <si>
    <t>33</t>
  </si>
  <si>
    <t>CRC</t>
  </si>
  <si>
    <t>Outer Message</t>
  </si>
  <si>
    <t>42</t>
  </si>
  <si>
    <t>55</t>
  </si>
  <si>
    <t>82</t>
  </si>
  <si>
    <t>01</t>
  </si>
  <si>
    <t>58</t>
  </si>
  <si>
    <t>14</t>
  </si>
  <si>
    <t>USB Packets</t>
  </si>
  <si>
    <t>USB Frame length in bytes, prefix and itself excluded. Unsigned 8 bit integer</t>
  </si>
  <si>
    <t>5 - 64</t>
  </si>
  <si>
    <t>USB Message payload. Payload is always 60 bytes. If Byte 4 indicates anything smaller than 0x3c, then the remainder of the payload is null padded.</t>
  </si>
  <si>
    <t>If Byte 4 indicates a size of 0x3c, it's possible that the next (and further subsequent) packet(s) to be received will be concatenated together with this one to create one full Bayer Message</t>
  </si>
  <si>
    <t>3c</t>
  </si>
  <si>
    <t>Payload</t>
  </si>
  <si>
    <t>1</t>
  </si>
  <si>
    <t>Bayer Command.</t>
  </si>
  <si>
    <t>Prefix, at the moment always 0x000000 for outgoing, or 0x414243 ("ABC") for incoming</t>
  </si>
  <si>
    <t>See the last page of https://github.com/bewest/diabetes/blob/master/bayer/MeterInterface.pdf for a more detailed description on entering and leaving command mode</t>
  </si>
  <si>
    <t>Bayer Command</t>
  </si>
  <si>
    <t>2</t>
  </si>
  <si>
    <t>3-8</t>
  </si>
  <si>
    <t>0x58 ("X") - Query from computer</t>
  </si>
  <si>
    <t>0x05 - (ASCII ENQ) - Enquiry</t>
  </si>
  <si>
    <t>0x15 - (ASCII NAK) - NAK</t>
  </si>
  <si>
    <t>0x04 - (ASCII EOT) - EOT</t>
  </si>
  <si>
    <t>0x06 - (ASCII ACK) - ACK</t>
  </si>
  <si>
    <t>9-18</t>
  </si>
  <si>
    <t>Unknown bytes</t>
  </si>
  <si>
    <t>19</t>
  </si>
  <si>
    <t>20-23</t>
  </si>
  <si>
    <t>24-28</t>
  </si>
  <si>
    <t>Bayer Binary Message</t>
  </si>
  <si>
    <t>Bayer Capability Query</t>
  </si>
  <si>
    <t>57</t>
  </si>
  <si>
    <t>7c</t>
  </si>
  <si>
    <t xml:space="preserve">Command delimiter. 0x7c ("|") </t>
  </si>
  <si>
    <t>Capability Query. Either 0x57 ("W" - assume write commands), 0x51 ("Q" - assume query commands) or 0x31 ("1" - assume magic commands)</t>
  </si>
  <si>
    <t>The payload forms the message body of the other tabs in this spreadsheet</t>
  </si>
  <si>
    <t>The EOT from the Contour may also have a valid ASTM packet sequence that follows it. Eg, 0x040x020x23…</t>
  </si>
  <si>
    <t>..</t>
  </si>
  <si>
    <t>N</t>
  </si>
  <si>
    <t>Contained by: Single USB Packet</t>
  </si>
  <si>
    <t>Payload of the Bayer Binary Message. Length is determined by the Payload Length defined in bytes 29-32</t>
  </si>
  <si>
    <t>N+1</t>
  </si>
  <si>
    <t>Contained by: One or more USB Packets in 60 byte chunks</t>
  </si>
  <si>
    <t>Contained by: One Bayer Binary Message (Frame Type 0x10, from computer to USB stick)</t>
  </si>
  <si>
    <t>1-32</t>
  </si>
  <si>
    <t>07</t>
  </si>
  <si>
    <t>5d</t>
  </si>
  <si>
    <t>1c</t>
  </si>
  <si>
    <t>0e</t>
  </si>
  <si>
    <t>0x10 - OPEN_CONNECTION</t>
  </si>
  <si>
    <t>0x12 - SEND_MESSAGE</t>
  </si>
  <si>
    <t>0x11 - CLOSE_CONNECTION</t>
  </si>
  <si>
    <t>0x80 - RECEIVE_MESSAGE</t>
  </si>
  <si>
    <t>0x16 - REQUEST_LINK_KEY</t>
  </si>
  <si>
    <t>0x17 - SEND_LINK_KEY</t>
  </si>
  <si>
    <t>Binary Message CRC:  It’s the lower byte of the rolling checksum of the entire packet from the Q up to the end of the payload but NOT including that 1 byte itself</t>
  </si>
  <si>
    <t>0x14 - READ_INFO</t>
  </si>
  <si>
    <t>0x81 - SEND_MESSAGE Response</t>
  </si>
  <si>
    <t>0x86 - REQUEST_LINK_KEY Response</t>
  </si>
  <si>
    <t>Medtronic Message</t>
  </si>
  <si>
    <t>Contained by: One or more Bayer Binary Messages</t>
  </si>
  <si>
    <t>Command Action</t>
  </si>
  <si>
    <t>Medtronic message size. Size of the message body, from byte 1 until the end of the payload, but not including the CRC</t>
  </si>
  <si>
    <t>3-N</t>
  </si>
  <si>
    <t>34-N</t>
  </si>
  <si>
    <t>Payload of the Medtronic Message. Length is determined by the Payload Length defined in byte 2. Though theoretical max is 255, max seen so far is 124 (7c)</t>
  </si>
  <si>
    <t>+1</t>
  </si>
  <si>
    <t>+2</t>
  </si>
  <si>
    <t>N = value of byte 2</t>
  </si>
  <si>
    <t>N+2</t>
  </si>
  <si>
    <t>CRC is CRC-CCITT (0xFFFF)</t>
  </si>
  <si>
    <t>See lammertbies.nl/comm/info/crc-calculation.html</t>
  </si>
  <si>
    <t>CRC Least Significant Byte</t>
  </si>
  <si>
    <t>CRC Most Significant Byte</t>
  </si>
  <si>
    <t>In the Medtronic message, the CRC-CCITT is encoded as a little-endian 16-bit unsigned integer.</t>
  </si>
  <si>
    <t>OPEN_CONNECTION Request</t>
  </si>
  <si>
    <t>Contained by:</t>
  </si>
  <si>
    <t xml:space="preserve">    Which is contained by One Bayer Binary Message (Frame Type 0x10, from USB stick to computer)</t>
  </si>
  <si>
    <t>One Medtronic Message (Command Action 0x03)</t>
  </si>
  <si>
    <t>One Medtronic Message (Command Action 0x55)</t>
  </si>
  <si>
    <t>11</t>
  </si>
  <si>
    <t>22</t>
  </si>
  <si>
    <t>1-2</t>
  </si>
  <si>
    <t>Null padded. May have some intrinsic meaning to the Medtronic message</t>
  </si>
  <si>
    <t>3-5</t>
  </si>
  <si>
    <t>Unknown byte</t>
  </si>
  <si>
    <t>READ_INFO Response</t>
  </si>
  <si>
    <t>OPEN_CONNECTION Response</t>
  </si>
  <si>
    <t>Contained by: One Bayer Binary Message (Frame Type 0x14, from USB stick to computer)</t>
  </si>
  <si>
    <t>Negotiate Channel</t>
  </si>
  <si>
    <t xml:space="preserve">    Which is contained by One Bayer Binary Message (Frame Type 0x12, from computer to USB stick)</t>
  </si>
  <si>
    <t>Sequence Number (always 1 for this message, even if there are multiple negotiation attempts)</t>
  </si>
  <si>
    <t>IEEE 802.15.4 Channel ID</t>
  </si>
  <si>
    <t>0x0e - Channel 14 - 2420MHz</t>
  </si>
  <si>
    <t>0x11 - Channel 17 - 2435MHz</t>
  </si>
  <si>
    <t>0x14 - Channel 20 - 2450MHz</t>
  </si>
  <si>
    <t>0x17 - Channel 23 - 2465MHz</t>
  </si>
  <si>
    <t>0x1a - Channel 26 - 2480MHz</t>
  </si>
  <si>
    <t>3-10</t>
  </si>
  <si>
    <t>11-13</t>
  </si>
  <si>
    <t>19-21</t>
  </si>
  <si>
    <t>SEND_MESSAGE Response</t>
  </si>
  <si>
    <t xml:space="preserve">    Which is contained by One Bayer Binary Message (Frame Type 0x81, from USB stick to computer)</t>
  </si>
  <si>
    <t>Command response code?</t>
  </si>
  <si>
    <t>NB: Medtronic Message payload is empty if it's a response to a "Negotiate Channel"</t>
  </si>
  <si>
    <t>3-9</t>
  </si>
  <si>
    <t>Sequence number. Should be the same as the corresponding SEND_MESSAGE (0x12) sequence number</t>
  </si>
  <si>
    <t>SEND_MESSAGE Request</t>
  </si>
  <si>
    <t>One Medtronic Message (Command Action 0x05)</t>
  </si>
  <si>
    <t>5a</t>
  </si>
  <si>
    <t>46</t>
  </si>
  <si>
    <t>9</t>
  </si>
  <si>
    <t>Sequence number</t>
  </si>
  <si>
    <t>Encrypted Payload</t>
  </si>
  <si>
    <t>Encypted Payload size - unsigned 1 byte int</t>
  </si>
  <si>
    <t>12-N</t>
  </si>
  <si>
    <t>The IV is the same bytes as the Key, but with the first byte changed to the negotiated radio channel</t>
  </si>
  <si>
    <t>Payload encrypted in AES/CFB/NoPadding. Size of payload is the value of byte 11</t>
  </si>
  <si>
    <t>RECEIVE_MESSAGE</t>
  </si>
  <si>
    <t xml:space="preserve">    Which is contained by One Bayer Binary Message (Frame Type 0x80, from USB stick to computer)</t>
  </si>
  <si>
    <t>23-N</t>
  </si>
  <si>
    <t>Payload encrypted in AES/CFB/NoPadding. Size of payload is the value of byte 22</t>
  </si>
  <si>
    <t>Message Payload. Is a 32-byte HMAC - exact mechanism currently unknown, but can be retrieved from carelink.minimed.eu/com with a login</t>
  </si>
  <si>
    <t>The request should be a POST with a Content-Type of application/octet-stream</t>
  </si>
  <si>
    <t>After logging in and storing the cookies, the request to carelink.minimed.eu goes to https://carelink.minimed.eu/patient/main/../secure/SnapshotServer/</t>
  </si>
  <si>
    <t>Exact key generation mechanism yet to be determined, but can be retrieved from carelink.minimed.eu/com with a login</t>
  </si>
  <si>
    <t>Key generation mechanism information is available in the "SEND_MESSAGE Request" tab</t>
  </si>
  <si>
    <t>The POST body should be a Java ObjectOutputStream with a serialised int of value 0x1c, followed by a serialised string of the stick serial number of format "XXXXXX"</t>
  </si>
  <si>
    <t>The response is a Java ObjectInputStream with 3 serialised pieces</t>
  </si>
  <si>
    <t>The first is an int (which must be more than zero - exact reason unknown, but that's what the applet code says)</t>
  </si>
  <si>
    <t>The third piece is an int, which means "count" according to the Java applet code, but the count of what is currently unknown</t>
  </si>
  <si>
    <t>The POST body should be a Java ObjectOutputStream with a serialised int of value 0x1c, followed by a serialised string of the stick model and serial number, as returned by the Bayer ASTM message of format "6213-XXXXXX"</t>
  </si>
  <si>
    <t>The response is a Java ObjectInputStream which contains a serialised array which is the HMAC to be used (after reversing the order of the byte array)</t>
  </si>
  <si>
    <t>The second piece is a serialised byte array with the encryption/decyption key</t>
  </si>
  <si>
    <t>Pump MAC as a little-endian long. Pump MAC = Pump Serial + 0x0023F745EE000000</t>
  </si>
  <si>
    <t>Pump MAC</t>
  </si>
  <si>
    <t>9-16</t>
  </si>
  <si>
    <t>Link (USB stick) MAC as a little-endian long. Link MAC = Link Serial + 0x0023F70682000000</t>
  </si>
  <si>
    <t>26-33</t>
  </si>
  <si>
    <t>Link MAC</t>
  </si>
  <si>
    <t>1-8</t>
  </si>
  <si>
    <t>Link MAC as a big-endian long</t>
  </si>
  <si>
    <t>Link MAC as a little-endian long</t>
  </si>
  <si>
    <t>Pump MAC as a little-endian long</t>
  </si>
  <si>
    <t>11-18</t>
  </si>
  <si>
    <t>19-26</t>
  </si>
  <si>
    <t>Sequence Number as a little-endian 3 byte integer? 3 byte int seems unlikely, but that's best guess at this stage</t>
  </si>
  <si>
    <t>Link Device Operation</t>
  </si>
  <si>
    <t>Encryption Mode. 1 = on, 0 = off</t>
  </si>
  <si>
    <t>17-18</t>
  </si>
  <si>
    <t>Pump MAC as a big-endian long. If this is null padded, then this Next Link is not associated (paired) with the pump. If this is the case, you can do a Key Exchange for a temporary association</t>
  </si>
  <si>
    <t>0x05 - TRANSMIT PACKET</t>
  </si>
  <si>
    <t>0x55 - ("U") - PACKET RESPONSE HEADER</t>
  </si>
  <si>
    <t>Contained by: One Bayer Binary Message (Frame Type 0x16, from USB stick to computer)</t>
  </si>
  <si>
    <t>1-55</t>
  </si>
  <si>
    <t>The Packed Link Key. This is run through an algorithm to become the 16-byte key that is used for encrypting and decrypting data</t>
  </si>
  <si>
    <t>Mode flags. EncryptionMode = 0x01. HighSpeedMode = 0x10. They can both be enabled: 0x11</t>
  </si>
  <si>
    <t>Payload length in bytes and over frames. Length &gt;27 means that payload continues in next incoming frame (1-n). Little-endian 2 byte unsigned int</t>
  </si>
  <si>
    <t>31-32</t>
  </si>
  <si>
    <t>29-30</t>
  </si>
  <si>
    <t>Unknown bytes, currently always 0x00 padded</t>
  </si>
  <si>
    <t>Link Operation sequence number. Little-endian 4 byte unsigned int</t>
  </si>
  <si>
    <t>0x06 - READ DATA</t>
  </si>
  <si>
    <t>0x01 - INITIALIZE</t>
  </si>
  <si>
    <t>0x03 - JOIN NETWORK</t>
  </si>
  <si>
    <t>0x0c - SET SECURITY MODE</t>
  </si>
  <si>
    <t>0x14 - SET LINK KEY</t>
  </si>
  <si>
    <t>0x0e - SET RF MODE</t>
  </si>
  <si>
    <t>0x06 - READ STATUS</t>
  </si>
  <si>
    <t>0x06 - READ NETWORK STATUS</t>
  </si>
  <si>
    <t>0x10 - CLEAR STATUS</t>
  </si>
  <si>
    <t>0x04 - LEAVE NETWORK</t>
  </si>
  <si>
    <t>0x02 - SCAN NETWORK</t>
  </si>
  <si>
    <t>0x0d - READ STATISTICS</t>
  </si>
  <si>
    <t>Current Link associations counter as a little-endian short</t>
  </si>
  <si>
    <t>Last channel connected?</t>
  </si>
  <si>
    <t>ff</t>
  </si>
  <si>
    <t>Pump ID</t>
  </si>
  <si>
    <t>8</t>
  </si>
  <si>
    <t>Connectivity flag? 0x02 when not already connected, 0x01 when connected</t>
  </si>
  <si>
    <t>The first five bytes of the Pump MAC. Unsure what purpose this serves since Pump MAC is also present</t>
  </si>
  <si>
    <t>17</t>
  </si>
  <si>
    <t>18-24</t>
  </si>
  <si>
    <t>25</t>
  </si>
  <si>
    <t>RSSI of radio chanel</t>
  </si>
  <si>
    <t>34</t>
  </si>
  <si>
    <t>Unknown byte, but expected value is 0x82 when response is for the active pump channel</t>
  </si>
  <si>
    <t>Unknown byte, but expected value is 0x42 when response is for the active pump channel</t>
  </si>
  <si>
    <t>35-41</t>
  </si>
  <si>
    <t>When already connected to a pump network:</t>
  </si>
  <si>
    <t>0x01 - MiniMed Paradigm</t>
  </si>
  <si>
    <t>0x02 - Guardian</t>
  </si>
  <si>
    <t>0x03 - MiniMed NGP</t>
  </si>
  <si>
    <t>Device Type</t>
  </si>
  <si>
    <t>Passthrough Command, 0x51 ("Q")</t>
  </si>
  <si>
    <t>Placeholder bytes for serial numbers larger than 6 digits, but currently always 0x00</t>
  </si>
  <si>
    <t>Pump serial number. For pumps older than the 640G, this returns a 6 digit ASCII serial number. For the NGP devices, it should be "000000"</t>
  </si>
  <si>
    <t>finalEstimate</t>
  </si>
  <si>
    <t>estimateModifiedByUser</t>
  </si>
  <si>
    <t>bolusStepSize</t>
  </si>
  <si>
    <t>bolusWizardEstimate</t>
  </si>
  <si>
    <t>activeInsulinCorrection</t>
  </si>
  <si>
    <t>activeInsulin</t>
  </si>
  <si>
    <t>foodEstimate</t>
  </si>
  <si>
    <t>correctionEstimate</t>
  </si>
  <si>
    <t>highBgTarget</t>
  </si>
  <si>
    <t>lowBgTarget</t>
  </si>
  <si>
    <t>carbRatio</t>
  </si>
  <si>
    <t>isf</t>
  </si>
  <si>
    <t>carbInput</t>
  </si>
  <si>
    <t>bgInput</t>
  </si>
  <si>
    <t>carbUnits</t>
  </si>
  <si>
    <t>bgUnits</t>
  </si>
  <si>
    <t>0x3D</t>
  </si>
  <si>
    <t>BolusWizardEstimateEvent</t>
  </si>
  <si>
    <t>programmedAmount</t>
  </si>
  <si>
    <t>bNumber</t>
  </si>
  <si>
    <t>number</t>
  </si>
  <si>
    <t>source</t>
  </si>
  <si>
    <t>0x15</t>
  </si>
  <si>
    <t>NormalBolusProgrammed</t>
  </si>
  <si>
    <t>deliveredAmount</t>
  </si>
  <si>
    <t>0xDC</t>
  </si>
  <si>
    <t>NormalBolusDelivered</t>
  </si>
  <si>
    <t>timestamp</t>
  </si>
  <si>
    <t>size</t>
  </si>
  <si>
    <t>event type</t>
  </si>
  <si>
    <t>Contained by: MULTIPACKET_SEGMENT_TRANSMISSION as response to READ_HISTORY_REQUEST 0x0304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</si>
</sst>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/>
    <xf numFmtId="20" fontId="0" fillId="0" borderId="0" xfId="0" applyNumberFormat="1" applyAlignment="1">
      <alignment horizontal="centerContinuous"/>
    </xf>
    <xf numFmtId="49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Continuous"/>
    </xf>
    <xf numFmtId="20" fontId="2" fillId="0" borderId="0" xfId="0" applyNumberFormat="1" applyFont="1" applyAlignment="1">
      <alignment horizontal="centerContinuous"/>
    </xf>
    <xf numFmtId="0" fontId="4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Font="1" applyAlignment="1"/>
    <xf numFmtId="49" fontId="2" fillId="0" borderId="0" xfId="0" applyNumberFormat="1" applyFont="1" applyFill="1" applyAlignment="1">
      <alignment horizontal="center"/>
    </xf>
    <xf numFmtId="0" fontId="7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49" fontId="8" fillId="8" borderId="0" xfId="0" applyNumberFormat="1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7" fillId="0" borderId="0" xfId="0" applyFont="1" applyBorder="1"/>
    <xf numFmtId="49" fontId="9" fillId="0" borderId="0" xfId="0" applyNumberFormat="1" applyFont="1" applyBorder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2" fillId="9" borderId="0" xfId="0" applyNumberFormat="1" applyFont="1" applyFill="1" applyAlignment="1">
      <alignment horizontal="center"/>
    </xf>
    <xf numFmtId="0" fontId="0" fillId="0" borderId="0" xfId="0" quotePrefix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49" fontId="7" fillId="0" borderId="0" xfId="0" applyNumberFormat="1" applyFont="1" applyFill="1" applyAlignment="1"/>
    <xf numFmtId="49" fontId="2" fillId="0" borderId="0" xfId="0" applyNumberFormat="1" applyFont="1" applyFill="1" applyAlignment="1"/>
    <xf numFmtId="49" fontId="9" fillId="9" borderId="0" xfId="0" applyNumberFormat="1" applyFont="1" applyFill="1" applyAlignment="1">
      <alignment horizontal="center"/>
    </xf>
    <xf numFmtId="49" fontId="9" fillId="0" borderId="0" xfId="0" applyNumberFormat="1" applyFont="1" applyFill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4"/>
  <sheetViews>
    <sheetView workbookViewId="0"/>
  </sheetViews>
  <sheetFormatPr defaultColWidth="8.85546875" defaultRowHeight="15" x14ac:dyDescent="0.25"/>
  <cols>
    <col min="3" max="6" width="3" style="1" bestFit="1" customWidth="1"/>
    <col min="7" max="44" width="3.140625" style="1" bestFit="1" customWidth="1"/>
    <col min="45" max="45" width="3.42578125" style="1" bestFit="1" customWidth="1"/>
    <col min="46" max="52" width="3.140625" style="1" bestFit="1" customWidth="1"/>
    <col min="53" max="54" width="3.28515625" style="1" bestFit="1" customWidth="1"/>
    <col min="55" max="59" width="3.140625" style="1" bestFit="1" customWidth="1"/>
    <col min="60" max="60" width="3.28515625" style="1" bestFit="1" customWidth="1"/>
    <col min="61" max="66" width="3.140625" style="1" bestFit="1" customWidth="1"/>
  </cols>
  <sheetData>
    <row r="1" spans="2:66" x14ac:dyDescent="0.25">
      <c r="B1" s="3" t="s">
        <v>26</v>
      </c>
    </row>
    <row r="2" spans="2:66" s="8" customFormat="1" x14ac:dyDescent="0.25"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</row>
    <row r="3" spans="2:66" x14ac:dyDescent="0.25">
      <c r="B3" s="3" t="s">
        <v>0</v>
      </c>
      <c r="C3" s="6">
        <v>1</v>
      </c>
      <c r="D3" s="6">
        <v>2</v>
      </c>
      <c r="E3" s="6">
        <v>3</v>
      </c>
      <c r="F3" s="5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  <c r="AI3" s="4">
        <v>33</v>
      </c>
      <c r="AJ3" s="4">
        <v>34</v>
      </c>
      <c r="AK3" s="4">
        <v>35</v>
      </c>
      <c r="AL3" s="4">
        <v>36</v>
      </c>
      <c r="AM3" s="4">
        <v>37</v>
      </c>
      <c r="AN3" s="4">
        <v>38</v>
      </c>
      <c r="AO3" s="4">
        <v>39</v>
      </c>
      <c r="AP3" s="4">
        <v>40</v>
      </c>
      <c r="AQ3" s="4">
        <v>41</v>
      </c>
      <c r="AR3" s="4">
        <v>42</v>
      </c>
      <c r="AS3" s="4">
        <v>43</v>
      </c>
      <c r="AT3" s="4">
        <v>44</v>
      </c>
      <c r="AU3" s="4">
        <v>45</v>
      </c>
      <c r="AV3" s="4">
        <v>46</v>
      </c>
      <c r="AW3" s="4">
        <v>47</v>
      </c>
      <c r="AX3" s="4">
        <v>48</v>
      </c>
      <c r="AY3" s="4">
        <v>49</v>
      </c>
      <c r="AZ3" s="4">
        <v>50</v>
      </c>
      <c r="BA3" s="4">
        <v>51</v>
      </c>
      <c r="BB3" s="4">
        <v>52</v>
      </c>
      <c r="BC3" s="4">
        <v>53</v>
      </c>
      <c r="BD3" s="4">
        <v>54</v>
      </c>
      <c r="BE3" s="4">
        <v>55</v>
      </c>
      <c r="BF3" s="4">
        <v>56</v>
      </c>
      <c r="BG3" s="4">
        <v>57</v>
      </c>
      <c r="BH3" s="4">
        <v>58</v>
      </c>
      <c r="BI3" s="4">
        <v>59</v>
      </c>
      <c r="BJ3" s="4">
        <v>60</v>
      </c>
      <c r="BK3" s="4">
        <v>61</v>
      </c>
      <c r="BL3" s="4">
        <v>62</v>
      </c>
      <c r="BM3" s="4">
        <v>63</v>
      </c>
      <c r="BN3" s="4">
        <v>64</v>
      </c>
    </row>
    <row r="4" spans="2:66" x14ac:dyDescent="0.25">
      <c r="B4" s="3" t="s">
        <v>1</v>
      </c>
      <c r="C4" s="2" t="s">
        <v>2</v>
      </c>
      <c r="D4" s="2" t="s">
        <v>2</v>
      </c>
      <c r="E4" s="2" t="s">
        <v>2</v>
      </c>
      <c r="F4" s="2" t="s">
        <v>31</v>
      </c>
      <c r="G4" s="43" t="s">
        <v>32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</row>
    <row r="5" spans="2:66" x14ac:dyDescent="0.25"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2:66" x14ac:dyDescent="0.25">
      <c r="B6" s="10" t="s">
        <v>15</v>
      </c>
      <c r="C6" s="8" t="s">
        <v>35</v>
      </c>
    </row>
    <row r="7" spans="2:66" x14ac:dyDescent="0.25">
      <c r="B7" s="10"/>
    </row>
    <row r="8" spans="2:66" x14ac:dyDescent="0.25">
      <c r="B8" s="10" t="s">
        <v>16</v>
      </c>
      <c r="C8" s="8" t="s">
        <v>27</v>
      </c>
    </row>
    <row r="9" spans="2:66" x14ac:dyDescent="0.25">
      <c r="B9" s="10"/>
    </row>
    <row r="10" spans="2:66" x14ac:dyDescent="0.25">
      <c r="B10" s="10" t="s">
        <v>28</v>
      </c>
      <c r="C10" s="8" t="s">
        <v>29</v>
      </c>
    </row>
    <row r="11" spans="2:66" x14ac:dyDescent="0.25">
      <c r="B11" s="10"/>
      <c r="C11" s="8" t="s">
        <v>30</v>
      </c>
    </row>
    <row r="12" spans="2:66" x14ac:dyDescent="0.25">
      <c r="B12" s="10"/>
      <c r="C12" s="8" t="s">
        <v>56</v>
      </c>
    </row>
    <row r="13" spans="2:66" x14ac:dyDescent="0.25">
      <c r="B13" s="10"/>
    </row>
    <row r="14" spans="2:66" x14ac:dyDescent="0.25">
      <c r="B14" s="10"/>
      <c r="C14" s="8"/>
    </row>
    <row r="15" spans="2:66" x14ac:dyDescent="0.25">
      <c r="B15" s="10"/>
    </row>
    <row r="16" spans="2:66" x14ac:dyDescent="0.25">
      <c r="B16" s="10"/>
      <c r="C16" s="8"/>
    </row>
    <row r="17" spans="2:3" x14ac:dyDescent="0.25">
      <c r="B17" s="10"/>
    </row>
    <row r="18" spans="2:3" x14ac:dyDescent="0.25">
      <c r="B18" s="10"/>
      <c r="C18" s="8"/>
    </row>
    <row r="19" spans="2:3" x14ac:dyDescent="0.25">
      <c r="B19" s="10"/>
    </row>
    <row r="20" spans="2:3" x14ac:dyDescent="0.25">
      <c r="B20" s="10"/>
      <c r="C20" s="8"/>
    </row>
    <row r="21" spans="2:3" x14ac:dyDescent="0.25">
      <c r="B21" s="10"/>
    </row>
    <row r="22" spans="2:3" x14ac:dyDescent="0.25">
      <c r="B22" s="10"/>
      <c r="C22" s="8"/>
    </row>
    <row r="23" spans="2:3" x14ac:dyDescent="0.25">
      <c r="B23" s="10"/>
    </row>
    <row r="24" spans="2:3" x14ac:dyDescent="0.25">
      <c r="B24" s="10"/>
      <c r="C24" s="8"/>
    </row>
    <row r="25" spans="2:3" x14ac:dyDescent="0.25">
      <c r="B25" s="10"/>
      <c r="C25" s="8"/>
    </row>
    <row r="26" spans="2:3" x14ac:dyDescent="0.25">
      <c r="B26" s="10"/>
      <c r="C26" s="8"/>
    </row>
    <row r="27" spans="2:3" x14ac:dyDescent="0.25">
      <c r="B27" s="10"/>
      <c r="C27" s="11"/>
    </row>
    <row r="28" spans="2:3" x14ac:dyDescent="0.25">
      <c r="B28" s="10"/>
      <c r="C28" s="8"/>
    </row>
    <row r="29" spans="2:3" x14ac:dyDescent="0.25">
      <c r="B29" s="10"/>
    </row>
    <row r="30" spans="2:3" x14ac:dyDescent="0.25">
      <c r="B30" s="10"/>
      <c r="C30" s="8"/>
    </row>
    <row r="31" spans="2:3" x14ac:dyDescent="0.25">
      <c r="B31" s="10"/>
      <c r="C31" s="8"/>
    </row>
    <row r="32" spans="2:3" x14ac:dyDescent="0.25">
      <c r="B32" s="10"/>
      <c r="C32" s="8"/>
    </row>
    <row r="33" spans="2:3" x14ac:dyDescent="0.25">
      <c r="B33" s="10"/>
    </row>
    <row r="34" spans="2:3" x14ac:dyDescent="0.25">
      <c r="B34" s="10"/>
      <c r="C34" s="8"/>
    </row>
    <row r="35" spans="2:3" x14ac:dyDescent="0.25">
      <c r="B35" s="10"/>
    </row>
    <row r="36" spans="2:3" x14ac:dyDescent="0.25">
      <c r="B36" s="10"/>
      <c r="C36" s="8"/>
    </row>
    <row r="37" spans="2:3" x14ac:dyDescent="0.25">
      <c r="B37" s="10"/>
    </row>
    <row r="38" spans="2:3" x14ac:dyDescent="0.25">
      <c r="B38" s="10"/>
      <c r="C38" s="8"/>
    </row>
    <row r="39" spans="2:3" x14ac:dyDescent="0.25">
      <c r="B39" s="10"/>
    </row>
    <row r="40" spans="2:3" x14ac:dyDescent="0.25">
      <c r="B40" s="10"/>
      <c r="C40" s="8"/>
    </row>
    <row r="41" spans="2:3" x14ac:dyDescent="0.25">
      <c r="B41" s="10"/>
    </row>
    <row r="42" spans="2:3" x14ac:dyDescent="0.25">
      <c r="B42" s="10"/>
      <c r="C42" s="8"/>
    </row>
    <row r="44" spans="2:3" x14ac:dyDescent="0.25">
      <c r="B44" s="10"/>
      <c r="C44" s="8"/>
    </row>
    <row r="46" spans="2:3" x14ac:dyDescent="0.25">
      <c r="C46" s="8"/>
    </row>
    <row r="48" spans="2:3" x14ac:dyDescent="0.25">
      <c r="C48" s="8"/>
    </row>
    <row r="49" spans="3:3" x14ac:dyDescent="0.25">
      <c r="C49" s="8"/>
    </row>
    <row r="50" spans="3:3" x14ac:dyDescent="0.25">
      <c r="C50" s="8"/>
    </row>
    <row r="51" spans="3:3" x14ac:dyDescent="0.25">
      <c r="C51" s="14"/>
    </row>
    <row r="52" spans="3:3" x14ac:dyDescent="0.25">
      <c r="C52" s="8"/>
    </row>
    <row r="54" spans="3:3" x14ac:dyDescent="0.25">
      <c r="C54" s="8"/>
    </row>
  </sheetData>
  <mergeCells count="2">
    <mergeCell ref="D2:BM2"/>
    <mergeCell ref="G4:BN4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3"/>
  <sheetViews>
    <sheetView workbookViewId="0">
      <selection activeCell="C18" sqref="C18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1:66" x14ac:dyDescent="0.25">
      <c r="B1" s="3" t="s">
        <v>110</v>
      </c>
    </row>
    <row r="2" spans="1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x14ac:dyDescent="0.25">
      <c r="B3" t="s">
        <v>99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x14ac:dyDescent="0.25">
      <c r="B4" t="s">
        <v>111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6" x14ac:dyDescent="0.25"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9"/>
      <c r="AO5" s="13"/>
      <c r="AP5" s="9"/>
      <c r="AQ5" s="7"/>
      <c r="AR5" s="7"/>
      <c r="AS5" s="7"/>
      <c r="AT5" s="7"/>
      <c r="AU5" s="7"/>
      <c r="AV5" s="7"/>
      <c r="AW5" s="7"/>
      <c r="AX5" s="9"/>
      <c r="AY5" s="7"/>
      <c r="AZ5" s="9"/>
      <c r="BA5" s="9"/>
      <c r="BB5" s="7"/>
      <c r="BC5" s="7"/>
      <c r="BD5" s="7"/>
      <c r="BE5" s="7"/>
      <c r="BF5" s="7"/>
      <c r="BG5" s="9"/>
      <c r="BH5" s="7"/>
      <c r="BI5" s="7"/>
      <c r="BJ5" s="7"/>
      <c r="BK5" s="7"/>
      <c r="BL5" s="7"/>
      <c r="BM5" s="7"/>
      <c r="BN5" s="7"/>
    </row>
    <row r="6" spans="1:66" x14ac:dyDescent="0.25">
      <c r="B6" s="3" t="s">
        <v>0</v>
      </c>
      <c r="C6" s="6">
        <v>1</v>
      </c>
      <c r="D6" s="5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16</v>
      </c>
      <c r="S6" s="5">
        <v>17</v>
      </c>
      <c r="T6" s="5">
        <v>18</v>
      </c>
      <c r="U6" s="6">
        <v>19</v>
      </c>
      <c r="V6" s="6">
        <v>20</v>
      </c>
      <c r="W6" s="6">
        <v>21</v>
      </c>
      <c r="X6" s="6">
        <v>22</v>
      </c>
      <c r="Y6" s="6">
        <v>23</v>
      </c>
      <c r="Z6" s="6">
        <v>24</v>
      </c>
      <c r="AA6" s="6">
        <v>25</v>
      </c>
      <c r="AB6" s="6">
        <v>26</v>
      </c>
      <c r="AC6" s="36"/>
      <c r="AD6" s="36"/>
      <c r="AE6" s="36"/>
      <c r="AF6" s="36"/>
      <c r="AG6" s="36"/>
      <c r="AH6" s="36"/>
      <c r="AI6" s="3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1:66" x14ac:dyDescent="0.25">
      <c r="B7" s="3" t="s">
        <v>1</v>
      </c>
      <c r="C7" s="2" t="s">
        <v>23</v>
      </c>
      <c r="D7" s="2" t="s">
        <v>25</v>
      </c>
      <c r="E7" s="2" t="s">
        <v>2</v>
      </c>
      <c r="F7" s="2" t="s">
        <v>2</v>
      </c>
      <c r="G7" s="2" t="s">
        <v>2</v>
      </c>
      <c r="H7" s="2" t="s">
        <v>66</v>
      </c>
      <c r="I7" s="2" t="s">
        <v>66</v>
      </c>
      <c r="J7" s="2" t="s">
        <v>2</v>
      </c>
      <c r="K7" s="2" t="s">
        <v>2</v>
      </c>
      <c r="L7" s="2" t="s">
        <v>11</v>
      </c>
      <c r="M7" s="46" t="s">
        <v>160</v>
      </c>
      <c r="N7" s="46"/>
      <c r="O7" s="46"/>
      <c r="P7" s="46"/>
      <c r="Q7" s="46"/>
      <c r="R7" s="46"/>
      <c r="S7" s="46"/>
      <c r="T7" s="46"/>
      <c r="U7" s="45" t="s">
        <v>156</v>
      </c>
      <c r="V7" s="45"/>
      <c r="W7" s="45"/>
      <c r="X7" s="45"/>
      <c r="Y7" s="45"/>
      <c r="Z7" s="45"/>
      <c r="AA7" s="45"/>
      <c r="AB7" s="4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1:66" x14ac:dyDescent="0.25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x14ac:dyDescent="0.25">
      <c r="B9" s="10" t="s">
        <v>33</v>
      </c>
      <c r="C9" s="8" t="s">
        <v>112</v>
      </c>
    </row>
    <row r="10" spans="1:66" x14ac:dyDescent="0.25">
      <c r="A10" s="17"/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66" x14ac:dyDescent="0.25">
      <c r="A11" s="17"/>
      <c r="B11" s="16" t="s">
        <v>38</v>
      </c>
      <c r="C11" s="18" t="s">
        <v>113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66" x14ac:dyDescent="0.25">
      <c r="A12" s="17"/>
      <c r="B12" s="16"/>
      <c r="C12" s="18" t="s">
        <v>114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66" x14ac:dyDescent="0.25">
      <c r="A13" s="17"/>
      <c r="B13" s="16"/>
      <c r="C13" s="18" t="s">
        <v>115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66" x14ac:dyDescent="0.25">
      <c r="A14" s="17"/>
      <c r="B14" s="16"/>
      <c r="C14" s="18" t="s">
        <v>116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66" x14ac:dyDescent="0.25">
      <c r="A15" s="17"/>
      <c r="B15" s="16"/>
      <c r="C15" s="18" t="s">
        <v>117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66" x14ac:dyDescent="0.25">
      <c r="A16" s="17"/>
      <c r="B16" s="16"/>
      <c r="C16" s="18" t="s">
        <v>118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x14ac:dyDescent="0.25">
      <c r="A17" s="17"/>
      <c r="B17" s="16"/>
      <c r="C17" s="1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x14ac:dyDescent="0.25">
      <c r="A18" s="17"/>
      <c r="B18" s="16" t="s">
        <v>119</v>
      </c>
      <c r="C18" s="18" t="s">
        <v>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x14ac:dyDescent="0.25">
      <c r="A19" s="17"/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x14ac:dyDescent="0.25">
      <c r="A20" s="17"/>
      <c r="B20" s="16" t="s">
        <v>165</v>
      </c>
      <c r="C20" s="24" t="s">
        <v>163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x14ac:dyDescent="0.25">
      <c r="A21" s="17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5">
      <c r="B22" s="10" t="s">
        <v>166</v>
      </c>
      <c r="C22" s="24" t="s">
        <v>164</v>
      </c>
    </row>
    <row r="23" spans="1:20" x14ac:dyDescent="0.25">
      <c r="B23" s="10"/>
    </row>
    <row r="25" spans="1:20" x14ac:dyDescent="0.25">
      <c r="C25" s="8"/>
    </row>
    <row r="27" spans="1:20" x14ac:dyDescent="0.25">
      <c r="C27" s="8"/>
    </row>
    <row r="28" spans="1:20" x14ac:dyDescent="0.25">
      <c r="C28" s="8"/>
    </row>
    <row r="29" spans="1:20" x14ac:dyDescent="0.25">
      <c r="C29" s="8"/>
    </row>
    <row r="30" spans="1:20" x14ac:dyDescent="0.25">
      <c r="C30" s="14"/>
    </row>
    <row r="31" spans="1:20" x14ac:dyDescent="0.25">
      <c r="C31" s="8"/>
    </row>
    <row r="33" spans="3:3" x14ac:dyDescent="0.25">
      <c r="C33" s="8"/>
    </row>
  </sheetData>
  <mergeCells count="2">
    <mergeCell ref="M7:T7"/>
    <mergeCell ref="U7:AB7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5"/>
  <sheetViews>
    <sheetView topLeftCell="A2" workbookViewId="0">
      <selection activeCell="C11" sqref="C11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128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129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111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2:66" x14ac:dyDescent="0.25">
      <c r="B6" s="3" t="s">
        <v>0</v>
      </c>
      <c r="C6" s="6">
        <v>1</v>
      </c>
      <c r="D6" s="6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5">
        <v>9</v>
      </c>
      <c r="L6" s="6">
        <v>10</v>
      </c>
      <c r="M6" s="5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6">
        <v>17</v>
      </c>
      <c r="T6" s="6">
        <v>18</v>
      </c>
      <c r="U6" s="6" t="s">
        <v>58</v>
      </c>
      <c r="V6" s="6" t="s">
        <v>59</v>
      </c>
      <c r="W6" s="37"/>
      <c r="X6" s="36"/>
      <c r="Y6" s="36"/>
      <c r="Z6" s="37"/>
      <c r="AA6" s="37"/>
      <c r="AB6" s="36"/>
      <c r="AC6" s="36"/>
      <c r="AD6" s="36"/>
      <c r="AE6" s="36"/>
      <c r="AF6" s="36"/>
      <c r="AG6" s="36"/>
      <c r="AH6" s="36"/>
      <c r="AI6" s="3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2:66" x14ac:dyDescent="0.25">
      <c r="B7" s="3" t="s">
        <v>1</v>
      </c>
      <c r="C7" s="45" t="s">
        <v>156</v>
      </c>
      <c r="D7" s="45"/>
      <c r="E7" s="45"/>
      <c r="F7" s="45"/>
      <c r="G7" s="45"/>
      <c r="H7" s="45"/>
      <c r="I7" s="45"/>
      <c r="J7" s="45"/>
      <c r="K7" s="2" t="s">
        <v>10</v>
      </c>
      <c r="L7" s="33" t="s">
        <v>101</v>
      </c>
      <c r="M7" s="33" t="s">
        <v>14</v>
      </c>
      <c r="N7" s="47" t="s">
        <v>134</v>
      </c>
      <c r="O7" s="47"/>
      <c r="P7" s="47"/>
      <c r="Q7" s="47"/>
      <c r="R7" s="47"/>
      <c r="S7" s="47"/>
      <c r="T7" s="47"/>
      <c r="U7" s="47"/>
      <c r="V7" s="47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/>
      <c r="BK7"/>
      <c r="BL7"/>
      <c r="BM7"/>
      <c r="BN7"/>
    </row>
    <row r="8" spans="2:66" x14ac:dyDescent="0.25">
      <c r="B8" s="3"/>
      <c r="C8" s="3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2:66" x14ac:dyDescent="0.25">
      <c r="B9" s="10" t="s">
        <v>161</v>
      </c>
      <c r="C9" s="24" t="s">
        <v>164</v>
      </c>
    </row>
    <row r="10" spans="2:66" x14ac:dyDescent="0.25">
      <c r="B10" s="10"/>
    </row>
    <row r="11" spans="2:66" s="1" customFormat="1" x14ac:dyDescent="0.25">
      <c r="B11" s="10" t="s">
        <v>132</v>
      </c>
      <c r="C11" s="24" t="s">
        <v>133</v>
      </c>
    </row>
    <row r="12" spans="2:66" s="1" customFormat="1" x14ac:dyDescent="0.25">
      <c r="B12" s="10"/>
      <c r="C12" s="15"/>
    </row>
    <row r="13" spans="2:66" s="1" customFormat="1" x14ac:dyDescent="0.25">
      <c r="B13" s="10" t="s">
        <v>12</v>
      </c>
      <c r="C13" s="8" t="s">
        <v>177</v>
      </c>
    </row>
    <row r="14" spans="2:66" s="1" customFormat="1" x14ac:dyDescent="0.25">
      <c r="B14" s="10"/>
    </row>
    <row r="15" spans="2:66" s="1" customFormat="1" x14ac:dyDescent="0.25">
      <c r="B15" s="10" t="s">
        <v>101</v>
      </c>
      <c r="C15" s="8" t="s">
        <v>135</v>
      </c>
    </row>
    <row r="16" spans="2:66" s="1" customFormat="1" x14ac:dyDescent="0.25">
      <c r="B16" s="10"/>
    </row>
    <row r="17" spans="2:3" s="1" customFormat="1" x14ac:dyDescent="0.25">
      <c r="B17" s="10" t="s">
        <v>136</v>
      </c>
      <c r="C17" s="8" t="s">
        <v>138</v>
      </c>
    </row>
    <row r="18" spans="2:3" s="1" customFormat="1" x14ac:dyDescent="0.25">
      <c r="B18" s="10"/>
      <c r="C18" s="19" t="s">
        <v>146</v>
      </c>
    </row>
    <row r="19" spans="2:3" s="1" customFormat="1" x14ac:dyDescent="0.25">
      <c r="B19" s="10"/>
      <c r="C19" s="19" t="s">
        <v>145</v>
      </c>
    </row>
    <row r="20" spans="2:3" s="1" customFormat="1" x14ac:dyDescent="0.25">
      <c r="B20" s="10"/>
      <c r="C20" s="19" t="s">
        <v>144</v>
      </c>
    </row>
    <row r="21" spans="2:3" s="1" customFormat="1" x14ac:dyDescent="0.25">
      <c r="B21" s="10"/>
      <c r="C21" s="19" t="s">
        <v>148</v>
      </c>
    </row>
    <row r="22" spans="2:3" s="1" customFormat="1" x14ac:dyDescent="0.25">
      <c r="B22" s="10"/>
      <c r="C22" s="19" t="s">
        <v>149</v>
      </c>
    </row>
    <row r="23" spans="2:3" s="1" customFormat="1" x14ac:dyDescent="0.25">
      <c r="B23" s="10"/>
      <c r="C23" s="19" t="s">
        <v>150</v>
      </c>
    </row>
    <row r="24" spans="2:3" s="1" customFormat="1" x14ac:dyDescent="0.25">
      <c r="B24" s="10"/>
      <c r="C24" s="19" t="s">
        <v>154</v>
      </c>
    </row>
    <row r="25" spans="2:3" s="1" customFormat="1" x14ac:dyDescent="0.25">
      <c r="B25" s="10"/>
      <c r="C25" s="19" t="s">
        <v>151</v>
      </c>
    </row>
    <row r="26" spans="2:3" s="1" customFormat="1" x14ac:dyDescent="0.25">
      <c r="B26" s="10"/>
    </row>
    <row r="27" spans="2:3" s="1" customFormat="1" x14ac:dyDescent="0.25">
      <c r="B27" s="10"/>
      <c r="C27" s="8" t="s">
        <v>137</v>
      </c>
    </row>
    <row r="28" spans="2:3" s="1" customFormat="1" x14ac:dyDescent="0.25">
      <c r="B28" s="10"/>
      <c r="C28" s="8"/>
    </row>
    <row r="29" spans="2:3" s="1" customFormat="1" x14ac:dyDescent="0.25">
      <c r="B29" s="10"/>
      <c r="C29" s="8"/>
    </row>
    <row r="30" spans="2:3" s="1" customFormat="1" x14ac:dyDescent="0.25">
      <c r="B30" s="10"/>
    </row>
    <row r="31" spans="2:3" s="1" customFormat="1" x14ac:dyDescent="0.25">
      <c r="B31" s="10"/>
      <c r="C31" s="8"/>
    </row>
    <row r="32" spans="2:3" s="1" customFormat="1" x14ac:dyDescent="0.25">
      <c r="B32" s="10"/>
    </row>
    <row r="33" spans="2:3" s="1" customFormat="1" x14ac:dyDescent="0.25">
      <c r="B33" s="10"/>
      <c r="C33" s="8"/>
    </row>
    <row r="34" spans="2:3" s="1" customFormat="1" x14ac:dyDescent="0.25">
      <c r="B34" s="10"/>
    </row>
    <row r="35" spans="2:3" s="1" customFormat="1" x14ac:dyDescent="0.25">
      <c r="B35" s="10"/>
      <c r="C35" s="8"/>
    </row>
    <row r="36" spans="2:3" s="1" customFormat="1" x14ac:dyDescent="0.25">
      <c r="B36" s="10"/>
    </row>
    <row r="37" spans="2:3" s="1" customFormat="1" x14ac:dyDescent="0.25">
      <c r="B37" s="10"/>
      <c r="C37" s="8"/>
    </row>
    <row r="38" spans="2:3" s="1" customFormat="1" x14ac:dyDescent="0.25">
      <c r="B38" s="10"/>
    </row>
    <row r="39" spans="2:3" s="1" customFormat="1" x14ac:dyDescent="0.25">
      <c r="B39" s="10"/>
      <c r="C39" s="8"/>
    </row>
    <row r="40" spans="2:3" s="1" customFormat="1" x14ac:dyDescent="0.25">
      <c r="B40"/>
      <c r="C40" s="14"/>
    </row>
    <row r="41" spans="2:3" s="1" customFormat="1" x14ac:dyDescent="0.25">
      <c r="B41"/>
      <c r="C41" s="8"/>
    </row>
    <row r="42" spans="2:3" s="1" customFormat="1" x14ac:dyDescent="0.25">
      <c r="B42"/>
      <c r="C42" s="8"/>
    </row>
    <row r="43" spans="2:3" s="1" customFormat="1" x14ac:dyDescent="0.25">
      <c r="B43"/>
      <c r="C43" s="8"/>
    </row>
    <row r="44" spans="2:3" s="1" customFormat="1" x14ac:dyDescent="0.25">
      <c r="B44"/>
      <c r="C44" s="8"/>
    </row>
    <row r="45" spans="2:3" s="1" customFormat="1" x14ac:dyDescent="0.25">
      <c r="B45"/>
      <c r="C45" s="8"/>
    </row>
  </sheetData>
  <mergeCells count="2">
    <mergeCell ref="N7:V7"/>
    <mergeCell ref="C7:J7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3"/>
  <sheetViews>
    <sheetView workbookViewId="0"/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122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100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123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2:66" x14ac:dyDescent="0.25">
      <c r="B6" s="3" t="s">
        <v>0</v>
      </c>
      <c r="C6" s="6">
        <v>1</v>
      </c>
      <c r="D6" s="6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6">
        <v>10</v>
      </c>
      <c r="M6" s="5">
        <v>11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6"/>
      <c r="Y6" s="36"/>
      <c r="Z6" s="37"/>
      <c r="AA6" s="37"/>
      <c r="AB6" s="36"/>
      <c r="AC6" s="36"/>
      <c r="AD6" s="36"/>
      <c r="AE6" s="36"/>
      <c r="AF6" s="36"/>
      <c r="AG6" s="36"/>
      <c r="AH6" s="36"/>
      <c r="AI6" s="3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2:66" x14ac:dyDescent="0.25">
      <c r="B7" s="3" t="s">
        <v>1</v>
      </c>
      <c r="C7" s="2" t="s">
        <v>2</v>
      </c>
      <c r="D7" s="2" t="s">
        <v>7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4</v>
      </c>
      <c r="J7" s="2" t="s">
        <v>2</v>
      </c>
      <c r="K7" s="2" t="s">
        <v>23</v>
      </c>
      <c r="L7" s="2" t="s">
        <v>10</v>
      </c>
      <c r="M7" s="2" t="s">
        <v>11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2:66" x14ac:dyDescent="0.25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2:66" x14ac:dyDescent="0.25">
      <c r="B9" s="3"/>
      <c r="C9" s="38" t="s">
        <v>125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2:66" x14ac:dyDescent="0.25"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2:66" x14ac:dyDescent="0.25">
      <c r="B11" s="10" t="s">
        <v>103</v>
      </c>
      <c r="C11" s="8" t="s">
        <v>124</v>
      </c>
    </row>
    <row r="12" spans="2:66" x14ac:dyDescent="0.25">
      <c r="B12" s="10"/>
    </row>
    <row r="13" spans="2:66" x14ac:dyDescent="0.25">
      <c r="B13" s="10" t="s">
        <v>126</v>
      </c>
      <c r="C13" s="8" t="s">
        <v>46</v>
      </c>
    </row>
    <row r="14" spans="2:66" x14ac:dyDescent="0.25">
      <c r="B14" s="10"/>
    </row>
    <row r="15" spans="2:66" x14ac:dyDescent="0.25">
      <c r="B15" s="10" t="s">
        <v>12</v>
      </c>
      <c r="C15" s="8" t="s">
        <v>127</v>
      </c>
    </row>
    <row r="16" spans="2:66" x14ac:dyDescent="0.25">
      <c r="B16" s="10"/>
    </row>
    <row r="17" spans="2:3" x14ac:dyDescent="0.25">
      <c r="B17" s="10" t="s">
        <v>101</v>
      </c>
      <c r="C17" s="8" t="s">
        <v>106</v>
      </c>
    </row>
    <row r="18" spans="2:3" x14ac:dyDescent="0.25">
      <c r="B18" s="10"/>
    </row>
    <row r="19" spans="2:3" x14ac:dyDescent="0.25">
      <c r="B19" s="10"/>
      <c r="C19" s="8"/>
    </row>
    <row r="20" spans="2:3" x14ac:dyDescent="0.25">
      <c r="B20" s="10"/>
    </row>
    <row r="21" spans="2:3" s="1" customFormat="1" x14ac:dyDescent="0.25">
      <c r="B21" s="10"/>
      <c r="C21" s="8"/>
    </row>
    <row r="22" spans="2:3" s="1" customFormat="1" x14ac:dyDescent="0.25">
      <c r="B22" s="10"/>
    </row>
    <row r="23" spans="2:3" s="1" customFormat="1" x14ac:dyDescent="0.25">
      <c r="B23" s="10"/>
      <c r="C23" s="8"/>
    </row>
    <row r="24" spans="2:3" s="1" customFormat="1" x14ac:dyDescent="0.25">
      <c r="B24" s="10"/>
    </row>
    <row r="25" spans="2:3" s="1" customFormat="1" x14ac:dyDescent="0.25">
      <c r="B25" s="10"/>
      <c r="C25" s="8"/>
    </row>
    <row r="26" spans="2:3" s="1" customFormat="1" x14ac:dyDescent="0.25">
      <c r="B26" s="10"/>
    </row>
    <row r="27" spans="2:3" s="1" customFormat="1" x14ac:dyDescent="0.25">
      <c r="B27" s="10"/>
      <c r="C27" s="8"/>
    </row>
    <row r="28" spans="2:3" s="1" customFormat="1" x14ac:dyDescent="0.25">
      <c r="B28" s="10"/>
    </row>
    <row r="29" spans="2:3" s="1" customFormat="1" x14ac:dyDescent="0.25">
      <c r="B29" s="10"/>
      <c r="C29" s="8"/>
    </row>
    <row r="30" spans="2:3" s="1" customFormat="1" x14ac:dyDescent="0.25">
      <c r="B30" s="10"/>
      <c r="C30" s="8"/>
    </row>
    <row r="31" spans="2:3" s="1" customFormat="1" x14ac:dyDescent="0.25">
      <c r="B31" s="10"/>
      <c r="C31" s="8"/>
    </row>
    <row r="32" spans="2:3" s="1" customFormat="1" x14ac:dyDescent="0.25">
      <c r="B32" s="10"/>
      <c r="C32" s="11"/>
    </row>
    <row r="33" spans="2:3" s="1" customFormat="1" x14ac:dyDescent="0.25">
      <c r="B33" s="10"/>
      <c r="C33" s="8"/>
    </row>
    <row r="34" spans="2:3" s="1" customFormat="1" x14ac:dyDescent="0.25">
      <c r="B34" s="10"/>
    </row>
    <row r="35" spans="2:3" s="1" customFormat="1" x14ac:dyDescent="0.25">
      <c r="B35" s="10"/>
      <c r="C35" s="8"/>
    </row>
    <row r="36" spans="2:3" s="1" customFormat="1" x14ac:dyDescent="0.25">
      <c r="B36" s="10"/>
      <c r="C36" s="8"/>
    </row>
    <row r="37" spans="2:3" s="1" customFormat="1" x14ac:dyDescent="0.25">
      <c r="B37" s="10"/>
      <c r="C37" s="8"/>
    </row>
    <row r="38" spans="2:3" s="1" customFormat="1" x14ac:dyDescent="0.25">
      <c r="B38" s="10"/>
    </row>
    <row r="39" spans="2:3" s="1" customFormat="1" x14ac:dyDescent="0.25">
      <c r="B39" s="10"/>
      <c r="C39" s="8"/>
    </row>
    <row r="40" spans="2:3" s="1" customFormat="1" x14ac:dyDescent="0.25">
      <c r="B40" s="10"/>
    </row>
    <row r="41" spans="2:3" s="1" customFormat="1" x14ac:dyDescent="0.25">
      <c r="B41" s="10"/>
      <c r="C41" s="8"/>
    </row>
    <row r="42" spans="2:3" s="1" customFormat="1" x14ac:dyDescent="0.25">
      <c r="B42" s="10"/>
    </row>
    <row r="43" spans="2:3" s="1" customFormat="1" x14ac:dyDescent="0.25">
      <c r="B43" s="10"/>
      <c r="C43" s="8"/>
    </row>
    <row r="44" spans="2:3" s="1" customFormat="1" x14ac:dyDescent="0.25">
      <c r="B44" s="10"/>
    </row>
    <row r="45" spans="2:3" s="1" customFormat="1" x14ac:dyDescent="0.25">
      <c r="B45" s="10"/>
      <c r="C45" s="8"/>
    </row>
    <row r="46" spans="2:3" s="1" customFormat="1" x14ac:dyDescent="0.25">
      <c r="B46" s="10"/>
    </row>
    <row r="47" spans="2:3" s="1" customFormat="1" x14ac:dyDescent="0.25">
      <c r="B47" s="10"/>
      <c r="C47" s="8"/>
    </row>
    <row r="48" spans="2:3" s="1" customFormat="1" x14ac:dyDescent="0.25">
      <c r="B48"/>
      <c r="C48" s="14"/>
    </row>
    <row r="49" spans="2:3" s="1" customFormat="1" x14ac:dyDescent="0.25">
      <c r="B49"/>
      <c r="C49" s="8"/>
    </row>
    <row r="50" spans="2:3" s="1" customFormat="1" x14ac:dyDescent="0.25">
      <c r="B50"/>
      <c r="C50" s="8"/>
    </row>
    <row r="51" spans="2:3" s="1" customFormat="1" x14ac:dyDescent="0.25">
      <c r="B51"/>
      <c r="C51" s="8"/>
    </row>
    <row r="52" spans="2:3" s="1" customFormat="1" x14ac:dyDescent="0.25">
      <c r="B52"/>
      <c r="C52" s="8"/>
    </row>
    <row r="53" spans="2:3" s="1" customFormat="1" x14ac:dyDescent="0.25">
      <c r="B53"/>
      <c r="C53" s="8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3"/>
  <sheetViews>
    <sheetView workbookViewId="0">
      <selection activeCell="D13" sqref="D13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139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100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140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2:66" x14ac:dyDescent="0.25">
      <c r="B6" s="3" t="s">
        <v>0</v>
      </c>
      <c r="C6" s="6">
        <v>1</v>
      </c>
      <c r="D6" s="6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M6" s="6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6">
        <v>17</v>
      </c>
      <c r="T6" s="6">
        <v>18</v>
      </c>
      <c r="U6" s="5">
        <v>19</v>
      </c>
      <c r="V6" s="5">
        <v>20</v>
      </c>
      <c r="W6" s="5">
        <v>21</v>
      </c>
      <c r="X6" s="6">
        <v>22</v>
      </c>
      <c r="Y6" s="5">
        <v>23</v>
      </c>
      <c r="Z6" s="5">
        <v>24</v>
      </c>
      <c r="AA6" s="5">
        <v>25</v>
      </c>
      <c r="AB6" s="5">
        <v>26</v>
      </c>
      <c r="AC6" s="5">
        <v>27</v>
      </c>
      <c r="AD6" s="5">
        <v>28</v>
      </c>
      <c r="AE6" s="5">
        <v>29</v>
      </c>
      <c r="AF6" s="5">
        <v>30</v>
      </c>
      <c r="AG6" s="5">
        <v>31</v>
      </c>
      <c r="AH6" s="5">
        <v>32</v>
      </c>
      <c r="AI6" s="5">
        <v>33</v>
      </c>
      <c r="AJ6" s="5">
        <v>34</v>
      </c>
      <c r="AK6" s="5" t="s">
        <v>58</v>
      </c>
      <c r="AL6" s="5" t="s">
        <v>59</v>
      </c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2:66" x14ac:dyDescent="0.25">
      <c r="B7" s="3" t="s">
        <v>1</v>
      </c>
      <c r="C7" s="2" t="s">
        <v>2</v>
      </c>
      <c r="D7" s="2" t="s">
        <v>13</v>
      </c>
      <c r="E7" s="45" t="s">
        <v>156</v>
      </c>
      <c r="F7" s="45"/>
      <c r="G7" s="45"/>
      <c r="H7" s="45"/>
      <c r="I7" s="45"/>
      <c r="J7" s="45"/>
      <c r="K7" s="45"/>
      <c r="L7" s="45"/>
      <c r="M7" s="46" t="s">
        <v>160</v>
      </c>
      <c r="N7" s="46"/>
      <c r="O7" s="46"/>
      <c r="P7" s="46"/>
      <c r="Q7" s="46"/>
      <c r="R7" s="46"/>
      <c r="S7" s="46"/>
      <c r="T7" s="46"/>
      <c r="U7" s="35" t="s">
        <v>130</v>
      </c>
      <c r="V7" s="35" t="s">
        <v>131</v>
      </c>
      <c r="W7" s="35" t="s">
        <v>7</v>
      </c>
      <c r="X7" s="35" t="s">
        <v>69</v>
      </c>
      <c r="Y7" s="47" t="s">
        <v>134</v>
      </c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2:66" x14ac:dyDescent="0.25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2:66" x14ac:dyDescent="0.25">
      <c r="B9" s="10" t="s">
        <v>103</v>
      </c>
      <c r="C9" s="8" t="s">
        <v>124</v>
      </c>
    </row>
    <row r="10" spans="2:66" x14ac:dyDescent="0.25">
      <c r="B10" s="10"/>
    </row>
    <row r="11" spans="2:66" x14ac:dyDescent="0.25">
      <c r="B11" s="10" t="s">
        <v>105</v>
      </c>
      <c r="C11" s="24" t="s">
        <v>164</v>
      </c>
    </row>
    <row r="12" spans="2:66" x14ac:dyDescent="0.25">
      <c r="B12" s="10"/>
    </row>
    <row r="13" spans="2:66" x14ac:dyDescent="0.25">
      <c r="B13" s="10" t="s">
        <v>120</v>
      </c>
      <c r="C13" s="24" t="s">
        <v>163</v>
      </c>
    </row>
    <row r="14" spans="2:66" x14ac:dyDescent="0.25">
      <c r="B14" s="10"/>
      <c r="C14" s="15"/>
    </row>
    <row r="15" spans="2:66" s="1" customFormat="1" x14ac:dyDescent="0.25">
      <c r="B15" s="10" t="s">
        <v>121</v>
      </c>
      <c r="C15" s="8" t="s">
        <v>167</v>
      </c>
    </row>
    <row r="16" spans="2:66" s="1" customFormat="1" x14ac:dyDescent="0.25">
      <c r="B16" s="10"/>
    </row>
    <row r="17" spans="2:3" s="1" customFormat="1" x14ac:dyDescent="0.25">
      <c r="B17" s="10" t="s">
        <v>102</v>
      </c>
      <c r="C17" s="8" t="s">
        <v>135</v>
      </c>
    </row>
    <row r="18" spans="2:3" s="1" customFormat="1" x14ac:dyDescent="0.25">
      <c r="B18" s="10"/>
    </row>
    <row r="19" spans="2:3" s="1" customFormat="1" x14ac:dyDescent="0.25">
      <c r="B19" s="10" t="s">
        <v>141</v>
      </c>
      <c r="C19" s="8" t="s">
        <v>142</v>
      </c>
    </row>
    <row r="20" spans="2:3" s="1" customFormat="1" x14ac:dyDescent="0.25">
      <c r="B20" s="10"/>
      <c r="C20" s="19" t="s">
        <v>147</v>
      </c>
    </row>
    <row r="21" spans="2:3" s="1" customFormat="1" x14ac:dyDescent="0.25">
      <c r="B21" s="10"/>
      <c r="C21" s="8" t="s">
        <v>137</v>
      </c>
    </row>
    <row r="22" spans="2:3" s="1" customFormat="1" x14ac:dyDescent="0.25">
      <c r="B22" s="10"/>
      <c r="C22" s="11"/>
    </row>
    <row r="23" spans="2:3" s="1" customFormat="1" x14ac:dyDescent="0.25">
      <c r="B23" s="10"/>
      <c r="C23" s="8"/>
    </row>
    <row r="24" spans="2:3" s="1" customFormat="1" x14ac:dyDescent="0.25">
      <c r="B24" s="10"/>
    </row>
    <row r="25" spans="2:3" s="1" customFormat="1" x14ac:dyDescent="0.25">
      <c r="B25" s="10"/>
      <c r="C25" s="8"/>
    </row>
    <row r="26" spans="2:3" s="1" customFormat="1" x14ac:dyDescent="0.25">
      <c r="B26" s="10"/>
      <c r="C26" s="8"/>
    </row>
    <row r="27" spans="2:3" s="1" customFormat="1" x14ac:dyDescent="0.25">
      <c r="B27" s="10"/>
      <c r="C27" s="8"/>
    </row>
    <row r="28" spans="2:3" s="1" customFormat="1" x14ac:dyDescent="0.25">
      <c r="B28" s="10"/>
    </row>
    <row r="29" spans="2:3" s="1" customFormat="1" x14ac:dyDescent="0.25">
      <c r="B29" s="10"/>
      <c r="C29" s="8"/>
    </row>
    <row r="30" spans="2:3" s="1" customFormat="1" x14ac:dyDescent="0.25">
      <c r="B30" s="10"/>
    </row>
    <row r="31" spans="2:3" s="1" customFormat="1" x14ac:dyDescent="0.25">
      <c r="B31" s="10"/>
      <c r="C31" s="8"/>
    </row>
    <row r="32" spans="2:3" s="1" customFormat="1" x14ac:dyDescent="0.25">
      <c r="B32" s="10"/>
    </row>
    <row r="33" spans="2:3" s="1" customFormat="1" x14ac:dyDescent="0.25">
      <c r="B33" s="10"/>
      <c r="C33" s="8"/>
    </row>
    <row r="34" spans="2:3" s="1" customFormat="1" x14ac:dyDescent="0.25">
      <c r="B34" s="10"/>
    </row>
    <row r="35" spans="2:3" s="1" customFormat="1" x14ac:dyDescent="0.25">
      <c r="B35" s="10"/>
      <c r="C35" s="8"/>
    </row>
    <row r="36" spans="2:3" s="1" customFormat="1" x14ac:dyDescent="0.25">
      <c r="B36" s="10"/>
    </row>
    <row r="37" spans="2:3" s="1" customFormat="1" x14ac:dyDescent="0.25">
      <c r="B37" s="10"/>
      <c r="C37" s="8"/>
    </row>
    <row r="38" spans="2:3" s="1" customFormat="1" x14ac:dyDescent="0.25">
      <c r="B38"/>
      <c r="C38" s="14"/>
    </row>
    <row r="39" spans="2:3" s="1" customFormat="1" x14ac:dyDescent="0.25">
      <c r="B39"/>
      <c r="C39" s="8"/>
    </row>
    <row r="40" spans="2:3" s="1" customFormat="1" x14ac:dyDescent="0.25">
      <c r="B40"/>
      <c r="C40" s="8"/>
    </row>
    <row r="41" spans="2:3" s="1" customFormat="1" x14ac:dyDescent="0.25">
      <c r="B41"/>
      <c r="C41" s="8"/>
    </row>
    <row r="42" spans="2:3" s="1" customFormat="1" x14ac:dyDescent="0.25">
      <c r="B42"/>
      <c r="C42" s="8"/>
    </row>
    <row r="43" spans="2:3" s="1" customFormat="1" x14ac:dyDescent="0.25">
      <c r="B43"/>
      <c r="C43" s="8"/>
    </row>
  </sheetData>
  <mergeCells count="3">
    <mergeCell ref="Y7:AL7"/>
    <mergeCell ref="E7:L7"/>
    <mergeCell ref="M7:T7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"/>
  <sheetViews>
    <sheetView tabSelected="1" workbookViewId="0">
      <selection activeCell="D12" sqref="D12"/>
    </sheetView>
  </sheetViews>
  <sheetFormatPr defaultRowHeight="15" x14ac:dyDescent="0.25"/>
  <cols>
    <col min="2" max="2" width="16.7109375" customWidth="1"/>
    <col min="3" max="3" width="10.5703125" bestFit="1" customWidth="1"/>
  </cols>
  <sheetData>
    <row r="1" spans="1:55" x14ac:dyDescent="0.25">
      <c r="B1" s="3" t="s">
        <v>139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55" x14ac:dyDescent="0.25">
      <c r="B2" t="s">
        <v>248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5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55" x14ac:dyDescent="0.25">
      <c r="B4" s="3" t="s">
        <v>0</v>
      </c>
      <c r="C4" s="6" t="str">
        <f>"0x" &amp; DEC2HEX(COLUMN(C4)-COLUMN($C4),2)</f>
        <v>0x00</v>
      </c>
      <c r="D4" s="6" t="str">
        <f>"0x" &amp; DEC2HEX(COLUMN(D4)-COLUMN($C4),2)</f>
        <v>0x01</v>
      </c>
      <c r="E4" s="6" t="str">
        <f>"0x" &amp; DEC2HEX(COLUMN(E4)-COLUMN($C4),2)</f>
        <v>0x02</v>
      </c>
      <c r="F4" s="6" t="str">
        <f>"0x" &amp; DEC2HEX(COLUMN(F4)-COLUMN($C4),2)</f>
        <v>0x03</v>
      </c>
      <c r="G4" s="6" t="str">
        <f>"0x" &amp; DEC2HEX(COLUMN(G4)-COLUMN($C4),2)</f>
        <v>0x04</v>
      </c>
      <c r="H4" s="6" t="str">
        <f>"0x" &amp; DEC2HEX(COLUMN(H4)-COLUMN($C4),2)</f>
        <v>0x05</v>
      </c>
      <c r="I4" s="6" t="str">
        <f>"0x" &amp; DEC2HEX(COLUMN(I4)-COLUMN($C4),2)</f>
        <v>0x06</v>
      </c>
      <c r="J4" s="6" t="str">
        <f>"0x" &amp; DEC2HEX(COLUMN(J4)-COLUMN($C4),2)</f>
        <v>0x07</v>
      </c>
      <c r="K4" s="6" t="str">
        <f>"0x" &amp; DEC2HEX(COLUMN(K4)-COLUMN($C4),2)</f>
        <v>0x08</v>
      </c>
      <c r="L4" s="6" t="str">
        <f>"0x" &amp; DEC2HEX(COLUMN(L4)-COLUMN($C4),2)</f>
        <v>0x09</v>
      </c>
      <c r="M4" s="6" t="str">
        <f>"0x" &amp; DEC2HEX(COLUMN(M4)-COLUMN($C4),2)</f>
        <v>0x0A</v>
      </c>
      <c r="N4" s="6" t="str">
        <f>"0x" &amp; DEC2HEX(COLUMN(N4)-COLUMN($C4),2)</f>
        <v>0x0B</v>
      </c>
      <c r="O4" s="6" t="str">
        <f>"0x" &amp; DEC2HEX(COLUMN(O4)-COLUMN($C4),2)</f>
        <v>0x0C</v>
      </c>
      <c r="P4" s="6" t="str">
        <f>"0x" &amp; DEC2HEX(COLUMN(P4)-COLUMN($C4),2)</f>
        <v>0x0D</v>
      </c>
      <c r="Q4" s="6" t="str">
        <f>"0x" &amp; DEC2HEX(COLUMN(Q4)-COLUMN($C4),2)</f>
        <v>0x0E</v>
      </c>
      <c r="R4" s="6" t="str">
        <f>"0x" &amp; DEC2HEX(COLUMN(R4)-COLUMN($C4),2)</f>
        <v>0x0F</v>
      </c>
      <c r="S4" s="6" t="str">
        <f>"0x" &amp; DEC2HEX(COLUMN(S4)-COLUMN($C4),2)</f>
        <v>0x10</v>
      </c>
      <c r="T4" s="6" t="str">
        <f>"0x" &amp; DEC2HEX(COLUMN(T4)-COLUMN($C4),2)</f>
        <v>0x11</v>
      </c>
      <c r="U4" s="6" t="str">
        <f>"0x" &amp; DEC2HEX(COLUMN(U4)-COLUMN($C4),2)</f>
        <v>0x12</v>
      </c>
      <c r="V4" s="6" t="str">
        <f>"0x" &amp; DEC2HEX(COLUMN(V4)-COLUMN($C4),2)</f>
        <v>0x13</v>
      </c>
      <c r="W4" s="6" t="str">
        <f>"0x" &amp; DEC2HEX(COLUMN(W4)-COLUMN($C4),2)</f>
        <v>0x14</v>
      </c>
      <c r="X4" s="6" t="str">
        <f>"0x" &amp; DEC2HEX(COLUMN(X4)-COLUMN($C4),2)</f>
        <v>0x15</v>
      </c>
      <c r="Y4" s="6" t="str">
        <f>"0x" &amp; DEC2HEX(COLUMN(Y4)-COLUMN($C4),2)</f>
        <v>0x16</v>
      </c>
      <c r="Z4" s="6" t="str">
        <f>"0x" &amp; DEC2HEX(COLUMN(Z4)-COLUMN($C4),2)</f>
        <v>0x17</v>
      </c>
      <c r="AA4" s="6" t="str">
        <f>"0x" &amp; DEC2HEX(COLUMN(AA4)-COLUMN($C4),2)</f>
        <v>0x18</v>
      </c>
      <c r="AB4" s="6" t="str">
        <f>"0x" &amp; DEC2HEX(COLUMN(AB4)-COLUMN($C4),2)</f>
        <v>0x19</v>
      </c>
      <c r="AC4" s="6" t="str">
        <f>"0x" &amp; DEC2HEX(COLUMN(AC4)-COLUMN($C4),2)</f>
        <v>0x1A</v>
      </c>
      <c r="AD4" s="6" t="str">
        <f>"0x" &amp; DEC2HEX(COLUMN(AD4)-COLUMN($C4),2)</f>
        <v>0x1B</v>
      </c>
      <c r="AE4" s="6" t="str">
        <f>"0x" &amp; DEC2HEX(COLUMN(AE4)-COLUMN($C4),2)</f>
        <v>0x1C</v>
      </c>
      <c r="AF4" s="6" t="str">
        <f>"0x" &amp; DEC2HEX(COLUMN(AF4)-COLUMN($C4),2)</f>
        <v>0x1D</v>
      </c>
      <c r="AG4" s="6" t="str">
        <f>"0x" &amp; DEC2HEX(COLUMN(AG4)-COLUMN($C4),2)</f>
        <v>0x1E</v>
      </c>
      <c r="AH4" s="6" t="str">
        <f>"0x" &amp; DEC2HEX(COLUMN(AH4)-COLUMN($C4),2)</f>
        <v>0x1F</v>
      </c>
      <c r="AI4" s="6" t="str">
        <f>"0x" &amp; DEC2HEX(COLUMN(AI4)-COLUMN($C4),2)</f>
        <v>0x20</v>
      </c>
      <c r="AJ4" s="6" t="str">
        <f>"0x" &amp; DEC2HEX(COLUMN(AJ4)-COLUMN($C4),2)</f>
        <v>0x21</v>
      </c>
      <c r="AK4" s="6" t="str">
        <f>"0x" &amp; DEC2HEX(COLUMN(AK4)-COLUMN($C4),2)</f>
        <v>0x22</v>
      </c>
      <c r="AL4" s="6" t="str">
        <f>"0x" &amp; DEC2HEX(COLUMN(AL4)-COLUMN($C4),2)</f>
        <v>0x23</v>
      </c>
      <c r="AM4" s="6" t="str">
        <f>"0x" &amp; DEC2HEX(COLUMN(AM4)-COLUMN($C4),2)</f>
        <v>0x24</v>
      </c>
      <c r="AN4" s="6" t="str">
        <f>"0x" &amp; DEC2HEX(COLUMN(AN4)-COLUMN($C4),2)</f>
        <v>0x25</v>
      </c>
      <c r="AO4" s="6" t="str">
        <f>"0x" &amp; DEC2HEX(COLUMN(AO4)-COLUMN($C4),2)</f>
        <v>0x26</v>
      </c>
      <c r="AP4" s="6" t="str">
        <f>"0x" &amp; DEC2HEX(COLUMN(AP4)-COLUMN($C4),2)</f>
        <v>0x27</v>
      </c>
      <c r="AQ4" s="6" t="str">
        <f>"0x" &amp; DEC2HEX(COLUMN(AQ4)-COLUMN($C4),2)</f>
        <v>0x28</v>
      </c>
      <c r="AR4" s="6" t="str">
        <f>"0x" &amp; DEC2HEX(COLUMN(AR4)-COLUMN($C4),2)</f>
        <v>0x29</v>
      </c>
      <c r="AS4" s="6" t="str">
        <f>"0x" &amp; DEC2HEX(COLUMN(AS4)-COLUMN($C4),2)</f>
        <v>0x2A</v>
      </c>
      <c r="AT4" s="6" t="str">
        <f>"0x" &amp; DEC2HEX(COLUMN(AT4)-COLUMN($C4),2)</f>
        <v>0x2B</v>
      </c>
      <c r="AU4" s="6" t="str">
        <f>"0x" &amp; DEC2HEX(COLUMN(AU4)-COLUMN($C4),2)</f>
        <v>0x2C</v>
      </c>
      <c r="AV4" s="6" t="str">
        <f>"0x" &amp; DEC2HEX(COLUMN(AV4)-COLUMN($C4),2)</f>
        <v>0x2D</v>
      </c>
      <c r="AW4" s="6" t="str">
        <f>"0x" &amp; DEC2HEX(COLUMN(AW4)-COLUMN($C4),2)</f>
        <v>0x2E</v>
      </c>
      <c r="AX4" s="6" t="str">
        <f>"0x" &amp; DEC2HEX(COLUMN(AX4)-COLUMN($C4),2)</f>
        <v>0x2F</v>
      </c>
      <c r="AY4" s="6" t="str">
        <f>"0x" &amp; DEC2HEX(COLUMN(AY4)-COLUMN($C4),2)</f>
        <v>0x30</v>
      </c>
      <c r="AZ4" s="6" t="str">
        <f>"0x" &amp; DEC2HEX(COLUMN(AZ4)-COLUMN($C4),2)</f>
        <v>0x31</v>
      </c>
      <c r="BA4" s="6" t="str">
        <f>"0x" &amp; DEC2HEX(COLUMN(BA4)-COLUMN($C4),2)</f>
        <v>0x32</v>
      </c>
      <c r="BB4" s="6" t="str">
        <f>"0x" &amp; DEC2HEX(COLUMN(BB4)-COLUMN($C4),2)</f>
        <v>0x33</v>
      </c>
      <c r="BC4" s="6" t="str">
        <f>"0x" &amp; DEC2HEX(COLUMN(BC4)-COLUMN($C4),2)</f>
        <v>0x34</v>
      </c>
    </row>
    <row r="5" spans="1:55" x14ac:dyDescent="0.25">
      <c r="B5" s="3" t="s">
        <v>1</v>
      </c>
      <c r="C5" s="2" t="s">
        <v>247</v>
      </c>
      <c r="D5" s="2" t="s">
        <v>239</v>
      </c>
      <c r="E5" s="56" t="s">
        <v>246</v>
      </c>
      <c r="F5" s="55" t="s">
        <v>245</v>
      </c>
      <c r="G5" s="55"/>
      <c r="H5" s="55"/>
      <c r="I5" s="55"/>
      <c r="J5" s="55"/>
      <c r="K5" s="55"/>
      <c r="L5" s="55"/>
      <c r="M5" s="55"/>
      <c r="Q5" s="53"/>
      <c r="R5" s="53"/>
      <c r="S5" s="53"/>
      <c r="T5" s="53"/>
      <c r="U5" s="35"/>
      <c r="V5" s="35"/>
      <c r="W5" s="35"/>
      <c r="X5" s="35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17"/>
    </row>
    <row r="6" spans="1:55" x14ac:dyDescent="0.25">
      <c r="A6" t="s">
        <v>244</v>
      </c>
      <c r="C6" t="s">
        <v>243</v>
      </c>
      <c r="N6" s="53" t="s">
        <v>239</v>
      </c>
      <c r="O6" s="53" t="s">
        <v>238</v>
      </c>
      <c r="P6" s="53" t="s">
        <v>237</v>
      </c>
      <c r="Q6" s="52" t="s">
        <v>236</v>
      </c>
      <c r="R6" s="52"/>
      <c r="S6" s="52"/>
      <c r="T6" s="52"/>
      <c r="U6" s="49" t="s">
        <v>242</v>
      </c>
      <c r="V6" s="49"/>
      <c r="W6" s="49"/>
      <c r="X6" s="49"/>
      <c r="Y6" s="52" t="s">
        <v>223</v>
      </c>
      <c r="Z6" s="52"/>
      <c r="AA6" s="52"/>
      <c r="AB6" s="52"/>
    </row>
    <row r="7" spans="1:55" x14ac:dyDescent="0.25">
      <c r="A7" t="s">
        <v>241</v>
      </c>
      <c r="C7" s="48" t="s">
        <v>240</v>
      </c>
      <c r="N7" s="53" t="s">
        <v>239</v>
      </c>
      <c r="O7" s="53" t="s">
        <v>238</v>
      </c>
      <c r="P7" s="53" t="s">
        <v>237</v>
      </c>
      <c r="Q7" s="52" t="s">
        <v>236</v>
      </c>
      <c r="R7" s="52"/>
      <c r="S7" s="52"/>
      <c r="T7" s="52"/>
      <c r="U7" s="49" t="s">
        <v>223</v>
      </c>
      <c r="V7" s="49"/>
      <c r="W7" s="49"/>
      <c r="X7" s="49"/>
    </row>
    <row r="8" spans="1:55" x14ac:dyDescent="0.25">
      <c r="A8" t="s">
        <v>235</v>
      </c>
      <c r="C8" s="48" t="s">
        <v>234</v>
      </c>
      <c r="N8" s="3" t="s">
        <v>233</v>
      </c>
      <c r="O8" s="3" t="s">
        <v>232</v>
      </c>
      <c r="P8" s="51" t="s">
        <v>231</v>
      </c>
      <c r="Q8" s="51"/>
      <c r="R8" s="49" t="s">
        <v>230</v>
      </c>
      <c r="S8" s="49"/>
      <c r="T8" s="50" t="s">
        <v>229</v>
      </c>
      <c r="U8" s="50"/>
      <c r="V8" s="49" t="s">
        <v>228</v>
      </c>
      <c r="W8" s="49"/>
      <c r="X8" s="49"/>
      <c r="Y8" s="49"/>
      <c r="Z8" s="50" t="s">
        <v>227</v>
      </c>
      <c r="AA8" s="50"/>
      <c r="AB8" s="49" t="s">
        <v>226</v>
      </c>
      <c r="AC8" s="49"/>
      <c r="AD8" s="50" t="s">
        <v>225</v>
      </c>
      <c r="AE8" s="50"/>
      <c r="AF8" s="50"/>
      <c r="AG8" s="50"/>
      <c r="AH8" s="49" t="s">
        <v>224</v>
      </c>
      <c r="AI8" s="49"/>
      <c r="AJ8" s="49"/>
      <c r="AK8" s="49"/>
      <c r="AL8" s="50" t="s">
        <v>223</v>
      </c>
      <c r="AM8" s="50"/>
      <c r="AN8" s="50"/>
      <c r="AO8" s="50"/>
      <c r="AP8" s="49" t="s">
        <v>222</v>
      </c>
      <c r="AQ8" s="49"/>
      <c r="AR8" s="49"/>
      <c r="AS8" s="49"/>
      <c r="AT8" s="50" t="s">
        <v>221</v>
      </c>
      <c r="AU8" s="50"/>
      <c r="AV8" s="50"/>
      <c r="AW8" s="50"/>
      <c r="AX8" s="3" t="s">
        <v>220</v>
      </c>
      <c r="AY8" s="3" t="s">
        <v>219</v>
      </c>
      <c r="AZ8" s="49" t="s">
        <v>218</v>
      </c>
      <c r="BA8" s="49"/>
      <c r="BB8" s="49"/>
      <c r="BC8" s="49"/>
    </row>
    <row r="9" spans="1:55" x14ac:dyDescent="0.25">
      <c r="C9" s="48"/>
      <c r="N9" s="48"/>
    </row>
  </sheetData>
  <mergeCells count="18">
    <mergeCell ref="AL8:AO8"/>
    <mergeCell ref="AP8:AS8"/>
    <mergeCell ref="AT8:AW8"/>
    <mergeCell ref="AZ8:BC8"/>
    <mergeCell ref="AH8:AK8"/>
    <mergeCell ref="F5:M5"/>
    <mergeCell ref="P8:Q8"/>
    <mergeCell ref="R8:S8"/>
    <mergeCell ref="V8:Y8"/>
    <mergeCell ref="T8:U8"/>
    <mergeCell ref="AD8:AG8"/>
    <mergeCell ref="Z8:AA8"/>
    <mergeCell ref="AB8:AC8"/>
    <mergeCell ref="U6:X6"/>
    <mergeCell ref="Q6:T6"/>
    <mergeCell ref="Y6:AB6"/>
    <mergeCell ref="U7:X7"/>
    <mergeCell ref="Q7:T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6"/>
  <sheetViews>
    <sheetView workbookViewId="0"/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37</v>
      </c>
    </row>
    <row r="2" spans="2:66" x14ac:dyDescent="0.25">
      <c r="B2" t="s">
        <v>60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66" x14ac:dyDescent="0.25">
      <c r="B5" s="3" t="s">
        <v>1</v>
      </c>
      <c r="C5" s="2" t="s">
        <v>24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33</v>
      </c>
      <c r="C7" s="8" t="s">
        <v>34</v>
      </c>
    </row>
    <row r="8" spans="2:66" x14ac:dyDescent="0.25">
      <c r="B8" s="10"/>
      <c r="C8" s="8" t="s">
        <v>40</v>
      </c>
    </row>
    <row r="9" spans="2:66" x14ac:dyDescent="0.25">
      <c r="B9" s="10"/>
      <c r="C9" s="8" t="s">
        <v>41</v>
      </c>
    </row>
    <row r="10" spans="2:66" x14ac:dyDescent="0.25">
      <c r="B10" s="10"/>
      <c r="C10" s="8" t="s">
        <v>42</v>
      </c>
    </row>
    <row r="11" spans="2:66" x14ac:dyDescent="0.25">
      <c r="B11" s="10"/>
      <c r="C11" s="8" t="s">
        <v>43</v>
      </c>
    </row>
    <row r="12" spans="2:66" x14ac:dyDescent="0.25">
      <c r="B12" s="10"/>
      <c r="C12" s="8" t="s">
        <v>44</v>
      </c>
    </row>
    <row r="13" spans="2:66" x14ac:dyDescent="0.25">
      <c r="B13" s="10"/>
    </row>
    <row r="14" spans="2:66" x14ac:dyDescent="0.25">
      <c r="B14" s="10"/>
      <c r="C14" s="8" t="s">
        <v>57</v>
      </c>
    </row>
    <row r="15" spans="2:66" x14ac:dyDescent="0.25">
      <c r="B15" s="10"/>
    </row>
    <row r="16" spans="2:66" x14ac:dyDescent="0.25">
      <c r="B16" s="10"/>
      <c r="C16" s="8" t="s">
        <v>36</v>
      </c>
    </row>
    <row r="17" spans="1:20" s="1" customFormat="1" x14ac:dyDescent="0.25">
      <c r="A17"/>
      <c r="B17" s="10"/>
    </row>
    <row r="18" spans="1:20" s="1" customFormat="1" x14ac:dyDescent="0.25">
      <c r="A18"/>
      <c r="B18" s="10"/>
      <c r="C18" s="8"/>
    </row>
    <row r="19" spans="1:20" s="1" customFormat="1" x14ac:dyDescent="0.25">
      <c r="A19"/>
      <c r="B19" s="10"/>
    </row>
    <row r="20" spans="1:20" s="1" customFormat="1" x14ac:dyDescent="0.25">
      <c r="A20"/>
      <c r="B20" s="10"/>
      <c r="C20" s="8"/>
    </row>
    <row r="21" spans="1:20" s="1" customFormat="1" x14ac:dyDescent="0.25">
      <c r="A21"/>
      <c r="B21" s="10"/>
    </row>
    <row r="22" spans="1:20" s="1" customFormat="1" x14ac:dyDescent="0.25">
      <c r="A22"/>
      <c r="B22" s="10"/>
      <c r="C22" s="8"/>
    </row>
    <row r="23" spans="1:20" s="1" customFormat="1" x14ac:dyDescent="0.25">
      <c r="A23"/>
      <c r="B23" s="10"/>
    </row>
    <row r="24" spans="1:20" s="1" customFormat="1" x14ac:dyDescent="0.25">
      <c r="A24"/>
      <c r="B24" s="10"/>
      <c r="C24" s="8"/>
    </row>
    <row r="25" spans="1:20" s="1" customFormat="1" x14ac:dyDescent="0.25">
      <c r="A25"/>
      <c r="B25" s="10"/>
    </row>
    <row r="26" spans="1:20" s="1" customFormat="1" x14ac:dyDescent="0.25">
      <c r="A26"/>
      <c r="B26" s="10"/>
      <c r="C26" s="8"/>
    </row>
    <row r="27" spans="1:20" s="1" customFormat="1" x14ac:dyDescent="0.25">
      <c r="A27"/>
      <c r="B27" s="10"/>
      <c r="C27" s="8"/>
    </row>
    <row r="28" spans="1:20" s="1" customFormat="1" x14ac:dyDescent="0.25">
      <c r="A28"/>
      <c r="B28" s="10"/>
      <c r="C28" s="8"/>
    </row>
    <row r="29" spans="1:20" s="1" customFormat="1" x14ac:dyDescent="0.25">
      <c r="A29"/>
      <c r="B29" s="10"/>
      <c r="C29" s="11"/>
    </row>
    <row r="30" spans="1:20" s="1" customFormat="1" x14ac:dyDescent="0.25">
      <c r="A30"/>
      <c r="B30" s="10"/>
      <c r="C30" s="8"/>
    </row>
    <row r="31" spans="1:20" s="1" customFormat="1" x14ac:dyDescent="0.25">
      <c r="A31" s="17"/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s="1" customFormat="1" x14ac:dyDescent="0.25">
      <c r="A32" s="17"/>
      <c r="B32" s="16"/>
      <c r="C32" s="1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s="1" customFormat="1" x14ac:dyDescent="0.25">
      <c r="A33" s="17"/>
      <c r="B33" s="16"/>
      <c r="C33" s="1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s="1" customFormat="1" x14ac:dyDescent="0.25">
      <c r="A34" s="17"/>
      <c r="B34" s="16"/>
      <c r="C34" s="1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s="1" customFormat="1" x14ac:dyDescent="0.25">
      <c r="A35" s="17"/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s="1" customFormat="1" x14ac:dyDescent="0.25">
      <c r="A36" s="17"/>
      <c r="B36" s="16"/>
      <c r="C36" s="1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s="1" customFormat="1" x14ac:dyDescent="0.25">
      <c r="A37" s="17"/>
      <c r="B37" s="1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s="1" customFormat="1" x14ac:dyDescent="0.25">
      <c r="A38"/>
      <c r="B38" s="10"/>
      <c r="C38" s="8"/>
    </row>
    <row r="39" spans="1:20" s="1" customFormat="1" x14ac:dyDescent="0.25">
      <c r="A39"/>
      <c r="B39" s="10"/>
    </row>
    <row r="40" spans="1:20" s="1" customFormat="1" x14ac:dyDescent="0.25">
      <c r="A40"/>
      <c r="B40" s="10"/>
      <c r="C40" s="8"/>
    </row>
    <row r="41" spans="1:20" s="1" customFormat="1" x14ac:dyDescent="0.25">
      <c r="A41"/>
      <c r="B41" s="10"/>
    </row>
    <row r="42" spans="1:20" s="1" customFormat="1" x14ac:dyDescent="0.25">
      <c r="A42"/>
      <c r="B42" s="10"/>
      <c r="C42" s="8"/>
    </row>
    <row r="43" spans="1:20" s="1" customFormat="1" x14ac:dyDescent="0.25">
      <c r="A43"/>
      <c r="B43" s="10"/>
    </row>
    <row r="44" spans="1:20" s="1" customFormat="1" x14ac:dyDescent="0.25">
      <c r="A44"/>
      <c r="B44" s="10"/>
      <c r="C44" s="8"/>
    </row>
    <row r="46" spans="1:20" s="1" customFormat="1" x14ac:dyDescent="0.25">
      <c r="A46"/>
      <c r="B46" s="10"/>
      <c r="C46" s="8"/>
    </row>
    <row r="48" spans="1:20" s="1" customFormat="1" x14ac:dyDescent="0.25">
      <c r="A48"/>
      <c r="B48"/>
      <c r="C48" s="8"/>
    </row>
    <row r="50" spans="1:3" s="1" customFormat="1" x14ac:dyDescent="0.25">
      <c r="A50"/>
      <c r="B50"/>
      <c r="C50" s="8"/>
    </row>
    <row r="51" spans="1:3" s="1" customFormat="1" x14ac:dyDescent="0.25">
      <c r="A51"/>
      <c r="B51"/>
      <c r="C51" s="8"/>
    </row>
    <row r="52" spans="1:3" s="1" customFormat="1" x14ac:dyDescent="0.25">
      <c r="A52"/>
      <c r="B52"/>
      <c r="C52" s="8"/>
    </row>
    <row r="53" spans="1:3" s="1" customFormat="1" x14ac:dyDescent="0.25">
      <c r="A53"/>
      <c r="B53"/>
      <c r="C53" s="14"/>
    </row>
    <row r="54" spans="1:3" s="1" customFormat="1" x14ac:dyDescent="0.25">
      <c r="A54"/>
      <c r="B54"/>
      <c r="C54" s="8"/>
    </row>
    <row r="56" spans="1:3" s="1" customFormat="1" x14ac:dyDescent="0.25">
      <c r="A56"/>
      <c r="B56"/>
      <c r="C56" s="8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12"/>
  <sheetViews>
    <sheetView workbookViewId="0"/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51</v>
      </c>
    </row>
    <row r="2" spans="2:66" x14ac:dyDescent="0.25">
      <c r="B2" t="s">
        <v>60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5">
        <v>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66" x14ac:dyDescent="0.25">
      <c r="B5" s="3" t="s">
        <v>1</v>
      </c>
      <c r="C5" s="2" t="s">
        <v>52</v>
      </c>
      <c r="D5" s="2" t="s">
        <v>53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33</v>
      </c>
      <c r="C7" s="8" t="s">
        <v>55</v>
      </c>
    </row>
    <row r="8" spans="2:66" x14ac:dyDescent="0.25">
      <c r="B8" s="10"/>
      <c r="C8" s="8"/>
    </row>
    <row r="9" spans="2:66" x14ac:dyDescent="0.25">
      <c r="B9" s="10" t="s">
        <v>38</v>
      </c>
      <c r="C9" s="8" t="s">
        <v>54</v>
      </c>
    </row>
    <row r="10" spans="2:66" x14ac:dyDescent="0.25">
      <c r="B10" s="10"/>
    </row>
    <row r="11" spans="2:66" x14ac:dyDescent="0.25">
      <c r="B11" s="10"/>
      <c r="C11" s="8"/>
    </row>
    <row r="12" spans="2:66" x14ac:dyDescent="0.25">
      <c r="B12" s="10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workbookViewId="0">
      <selection activeCell="C15" sqref="C15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8" width="3" style="1" bestFit="1" customWidth="1"/>
    <col min="59" max="60" width="3.140625" style="1" bestFit="1" customWidth="1"/>
    <col min="61" max="66" width="3" style="1" bestFit="1" customWidth="1"/>
  </cols>
  <sheetData>
    <row r="1" spans="2:66" x14ac:dyDescent="0.25">
      <c r="B1" s="3" t="s">
        <v>50</v>
      </c>
    </row>
    <row r="2" spans="2:66" x14ac:dyDescent="0.25">
      <c r="B2" t="s">
        <v>63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5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6">
        <v>19</v>
      </c>
      <c r="V4" s="5">
        <v>20</v>
      </c>
      <c r="W4" s="5">
        <v>21</v>
      </c>
      <c r="X4" s="5">
        <v>22</v>
      </c>
      <c r="Y4" s="5">
        <v>23</v>
      </c>
      <c r="Z4" s="4">
        <v>24</v>
      </c>
      <c r="AA4" s="4">
        <v>25</v>
      </c>
      <c r="AB4" s="4">
        <v>26</v>
      </c>
      <c r="AC4" s="4">
        <v>27</v>
      </c>
      <c r="AD4" s="4">
        <v>28</v>
      </c>
      <c r="AE4" s="5">
        <v>29</v>
      </c>
      <c r="AF4" s="5">
        <v>30</v>
      </c>
      <c r="AG4" s="4">
        <v>31</v>
      </c>
      <c r="AH4" s="4">
        <v>32</v>
      </c>
      <c r="AI4" s="5">
        <v>33</v>
      </c>
      <c r="AJ4" s="4">
        <v>34</v>
      </c>
      <c r="AK4" s="4">
        <v>35</v>
      </c>
      <c r="AL4" s="4">
        <v>36</v>
      </c>
      <c r="AM4" s="4">
        <v>37</v>
      </c>
      <c r="AN4" s="4">
        <v>38</v>
      </c>
      <c r="AO4" s="4">
        <v>39</v>
      </c>
      <c r="AP4" s="4">
        <v>40</v>
      </c>
      <c r="AQ4" s="4">
        <v>41</v>
      </c>
      <c r="AR4" s="4">
        <v>42</v>
      </c>
      <c r="AS4" s="4">
        <v>43</v>
      </c>
      <c r="AT4" s="4">
        <v>44</v>
      </c>
      <c r="AU4" s="4">
        <v>45</v>
      </c>
      <c r="AV4" s="4">
        <v>46</v>
      </c>
      <c r="AW4" s="4">
        <v>47</v>
      </c>
      <c r="AX4" s="4">
        <v>48</v>
      </c>
      <c r="AY4" s="4">
        <v>49</v>
      </c>
      <c r="AZ4" s="4">
        <v>50</v>
      </c>
      <c r="BA4" s="4">
        <v>51</v>
      </c>
      <c r="BB4" s="4">
        <v>52</v>
      </c>
      <c r="BC4" s="4">
        <v>53</v>
      </c>
      <c r="BD4" s="4">
        <v>54</v>
      </c>
      <c r="BE4" s="4">
        <v>55</v>
      </c>
      <c r="BF4" s="4">
        <v>56</v>
      </c>
      <c r="BG4" s="4" t="s">
        <v>58</v>
      </c>
      <c r="BH4" s="4" t="s">
        <v>59</v>
      </c>
      <c r="BI4"/>
      <c r="BJ4"/>
      <c r="BK4"/>
      <c r="BL4"/>
      <c r="BM4"/>
      <c r="BN4"/>
    </row>
    <row r="5" spans="2:66" x14ac:dyDescent="0.25">
      <c r="B5" s="3" t="s">
        <v>1</v>
      </c>
      <c r="C5" s="2" t="s">
        <v>3</v>
      </c>
      <c r="D5" s="2" t="s">
        <v>4</v>
      </c>
      <c r="E5" s="2" t="s">
        <v>5</v>
      </c>
      <c r="F5" s="2" t="s">
        <v>5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2</v>
      </c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Q5" s="2" t="s">
        <v>2</v>
      </c>
      <c r="R5" s="2" t="s">
        <v>2</v>
      </c>
      <c r="S5" s="2" t="s">
        <v>2</v>
      </c>
      <c r="T5" s="2" t="s">
        <v>2</v>
      </c>
      <c r="U5" s="2" t="s">
        <v>6</v>
      </c>
      <c r="V5" s="2" t="s">
        <v>7</v>
      </c>
      <c r="W5" s="2" t="s">
        <v>2</v>
      </c>
      <c r="X5" s="2" t="s">
        <v>2</v>
      </c>
      <c r="Y5" s="2" t="s">
        <v>2</v>
      </c>
      <c r="Z5" s="2" t="s">
        <v>2</v>
      </c>
      <c r="AA5" s="2" t="s">
        <v>2</v>
      </c>
      <c r="AB5" s="2" t="s">
        <v>2</v>
      </c>
      <c r="AC5" s="2" t="s">
        <v>2</v>
      </c>
      <c r="AD5" s="2" t="s">
        <v>2</v>
      </c>
      <c r="AE5" s="2" t="s">
        <v>8</v>
      </c>
      <c r="AF5" s="2" t="s">
        <v>2</v>
      </c>
      <c r="AG5" s="2" t="s">
        <v>2</v>
      </c>
      <c r="AH5" s="2" t="s">
        <v>2</v>
      </c>
      <c r="AI5" s="2" t="s">
        <v>9</v>
      </c>
      <c r="AJ5" s="43" t="s">
        <v>32</v>
      </c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33</v>
      </c>
      <c r="C7" s="8" t="s">
        <v>215</v>
      </c>
    </row>
    <row r="8" spans="2:66" x14ac:dyDescent="0.25">
      <c r="B8" s="10"/>
      <c r="C8" s="8"/>
    </row>
    <row r="9" spans="2:66" x14ac:dyDescent="0.25">
      <c r="B9" s="10" t="s">
        <v>38</v>
      </c>
      <c r="C9" s="8" t="s">
        <v>214</v>
      </c>
    </row>
    <row r="10" spans="2:66" x14ac:dyDescent="0.25">
      <c r="B10" s="10"/>
      <c r="C10" s="8" t="s">
        <v>211</v>
      </c>
    </row>
    <row r="11" spans="2:66" x14ac:dyDescent="0.25">
      <c r="B11" s="10"/>
      <c r="C11" s="8" t="s">
        <v>212</v>
      </c>
    </row>
    <row r="12" spans="2:66" x14ac:dyDescent="0.25">
      <c r="B12" s="10"/>
      <c r="C12" s="8" t="s">
        <v>213</v>
      </c>
    </row>
    <row r="13" spans="2:66" x14ac:dyDescent="0.25">
      <c r="B13" s="10"/>
    </row>
    <row r="14" spans="2:66" x14ac:dyDescent="0.25">
      <c r="B14" s="10" t="s">
        <v>39</v>
      </c>
      <c r="C14" s="8" t="s">
        <v>217</v>
      </c>
    </row>
    <row r="15" spans="2:66" x14ac:dyDescent="0.25">
      <c r="B15" s="10"/>
    </row>
    <row r="16" spans="2:66" x14ac:dyDescent="0.25">
      <c r="B16" s="10" t="s">
        <v>45</v>
      </c>
      <c r="C16" s="8" t="s">
        <v>216</v>
      </c>
    </row>
    <row r="17" spans="1:3" x14ac:dyDescent="0.25">
      <c r="B17" s="10"/>
    </row>
    <row r="18" spans="1:3" x14ac:dyDescent="0.25">
      <c r="B18" s="10" t="s">
        <v>47</v>
      </c>
      <c r="C18" s="8" t="s">
        <v>168</v>
      </c>
    </row>
    <row r="19" spans="1:3" x14ac:dyDescent="0.25">
      <c r="B19" s="10"/>
      <c r="C19" s="19" t="s">
        <v>70</v>
      </c>
    </row>
    <row r="20" spans="1:3" x14ac:dyDescent="0.25">
      <c r="B20" s="10"/>
      <c r="C20" s="19" t="s">
        <v>72</v>
      </c>
    </row>
    <row r="21" spans="1:3" x14ac:dyDescent="0.25">
      <c r="B21" s="10"/>
      <c r="C21" s="19" t="s">
        <v>71</v>
      </c>
    </row>
    <row r="22" spans="1:3" x14ac:dyDescent="0.25">
      <c r="B22" s="10"/>
      <c r="C22" s="19" t="s">
        <v>77</v>
      </c>
    </row>
    <row r="23" spans="1:3" x14ac:dyDescent="0.25">
      <c r="B23" s="10"/>
      <c r="C23" s="19" t="s">
        <v>74</v>
      </c>
    </row>
    <row r="24" spans="1:3" x14ac:dyDescent="0.25">
      <c r="B24" s="10"/>
      <c r="C24" s="19" t="s">
        <v>75</v>
      </c>
    </row>
    <row r="25" spans="1:3" x14ac:dyDescent="0.25">
      <c r="B25" s="10"/>
      <c r="C25" s="19" t="s">
        <v>73</v>
      </c>
    </row>
    <row r="26" spans="1:3" x14ac:dyDescent="0.25">
      <c r="B26" s="10"/>
      <c r="C26" s="19" t="s">
        <v>78</v>
      </c>
    </row>
    <row r="27" spans="1:3" x14ac:dyDescent="0.25">
      <c r="B27" s="10"/>
      <c r="C27" s="19" t="s">
        <v>79</v>
      </c>
    </row>
    <row r="28" spans="1:3" s="1" customFormat="1" x14ac:dyDescent="0.25">
      <c r="A28"/>
      <c r="B28" s="10"/>
      <c r="C28" s="19"/>
    </row>
    <row r="29" spans="1:3" s="1" customFormat="1" x14ac:dyDescent="0.25">
      <c r="A29"/>
      <c r="B29" s="10" t="s">
        <v>48</v>
      </c>
      <c r="C29" s="8" t="s">
        <v>182</v>
      </c>
    </row>
    <row r="30" spans="1:3" s="1" customFormat="1" x14ac:dyDescent="0.25">
      <c r="A30"/>
      <c r="B30" s="10"/>
    </row>
    <row r="31" spans="1:3" s="1" customFormat="1" x14ac:dyDescent="0.25">
      <c r="A31"/>
      <c r="B31" s="10" t="s">
        <v>49</v>
      </c>
      <c r="C31" s="8" t="s">
        <v>181</v>
      </c>
    </row>
    <row r="32" spans="1:3" s="1" customFormat="1" x14ac:dyDescent="0.25">
      <c r="A32"/>
      <c r="B32" s="10"/>
      <c r="C32" s="8"/>
    </row>
    <row r="33" spans="1:20" s="1" customFormat="1" x14ac:dyDescent="0.25">
      <c r="A33"/>
      <c r="B33" s="10" t="s">
        <v>180</v>
      </c>
      <c r="C33" s="8" t="s">
        <v>178</v>
      </c>
    </row>
    <row r="34" spans="1:20" s="1" customFormat="1" x14ac:dyDescent="0.25">
      <c r="A34"/>
      <c r="B34" s="10"/>
    </row>
    <row r="35" spans="1:20" s="1" customFormat="1" x14ac:dyDescent="0.25">
      <c r="A35"/>
      <c r="B35" s="10" t="s">
        <v>179</v>
      </c>
      <c r="C35" s="8" t="s">
        <v>181</v>
      </c>
    </row>
    <row r="36" spans="1:20" s="1" customFormat="1" x14ac:dyDescent="0.25">
      <c r="A36"/>
      <c r="B36" s="10"/>
    </row>
    <row r="37" spans="1:20" s="1" customFormat="1" x14ac:dyDescent="0.25">
      <c r="A37"/>
      <c r="B37" s="10" t="s">
        <v>17</v>
      </c>
      <c r="C37" s="8" t="s">
        <v>76</v>
      </c>
    </row>
    <row r="38" spans="1:20" s="1" customFormat="1" x14ac:dyDescent="0.25">
      <c r="A38"/>
      <c r="B38" s="10"/>
      <c r="C38" s="8"/>
    </row>
    <row r="39" spans="1:20" s="1" customFormat="1" x14ac:dyDescent="0.25">
      <c r="A39"/>
      <c r="B39" s="10" t="s">
        <v>85</v>
      </c>
      <c r="C39" s="20" t="s">
        <v>61</v>
      </c>
    </row>
    <row r="40" spans="1:20" s="1" customFormat="1" x14ac:dyDescent="0.25">
      <c r="A40"/>
      <c r="B40" s="10"/>
      <c r="C40" s="8"/>
    </row>
    <row r="41" spans="1:20" s="1" customFormat="1" x14ac:dyDescent="0.25">
      <c r="A41" s="17"/>
      <c r="B41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s="1" customFormat="1" x14ac:dyDescent="0.25">
      <c r="A42" s="17"/>
      <c r="B42" s="16"/>
      <c r="C42" s="8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s="1" customFormat="1" x14ac:dyDescent="0.25">
      <c r="A43" s="17"/>
      <c r="B43" s="16"/>
      <c r="C43" s="18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s="1" customFormat="1" x14ac:dyDescent="0.25">
      <c r="A44" s="17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s="1" customFormat="1" x14ac:dyDescent="0.25">
      <c r="A45" s="17"/>
      <c r="B45" s="16"/>
      <c r="C45" s="18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s="1" customFormat="1" x14ac:dyDescent="0.25">
      <c r="A46" s="17"/>
      <c r="B46" s="16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s="1" customFormat="1" x14ac:dyDescent="0.25">
      <c r="A47"/>
      <c r="B47" s="10"/>
      <c r="C47" s="8"/>
    </row>
    <row r="48" spans="1:20" s="1" customFormat="1" x14ac:dyDescent="0.25">
      <c r="A48"/>
      <c r="B48" s="10"/>
    </row>
    <row r="49" spans="1:3" s="1" customFormat="1" x14ac:dyDescent="0.25">
      <c r="A49"/>
      <c r="B49" s="10"/>
      <c r="C49" s="8"/>
    </row>
    <row r="50" spans="1:3" s="1" customFormat="1" x14ac:dyDescent="0.25">
      <c r="A50"/>
      <c r="B50" s="10"/>
    </row>
    <row r="51" spans="1:3" s="1" customFormat="1" x14ac:dyDescent="0.25">
      <c r="A51"/>
      <c r="B51" s="10"/>
      <c r="C51" s="8"/>
    </row>
    <row r="52" spans="1:3" s="1" customFormat="1" x14ac:dyDescent="0.25">
      <c r="A52"/>
      <c r="B52" s="10"/>
    </row>
    <row r="53" spans="1:3" s="1" customFormat="1" x14ac:dyDescent="0.25">
      <c r="A53"/>
      <c r="B53" s="10"/>
      <c r="C53" s="8"/>
    </row>
    <row r="55" spans="1:3" s="1" customFormat="1" x14ac:dyDescent="0.25">
      <c r="A55"/>
      <c r="B55" s="10"/>
      <c r="C55" s="8"/>
    </row>
    <row r="57" spans="1:3" s="1" customFormat="1" x14ac:dyDescent="0.25">
      <c r="A57"/>
      <c r="B57"/>
      <c r="C57" s="8"/>
    </row>
    <row r="59" spans="1:3" s="1" customFormat="1" x14ac:dyDescent="0.25">
      <c r="A59"/>
      <c r="B59"/>
      <c r="C59" s="8"/>
    </row>
    <row r="60" spans="1:3" s="1" customFormat="1" x14ac:dyDescent="0.25">
      <c r="A60"/>
      <c r="B60"/>
      <c r="C60" s="8"/>
    </row>
    <row r="61" spans="1:3" s="1" customFormat="1" x14ac:dyDescent="0.25">
      <c r="A61"/>
      <c r="B61"/>
      <c r="C61" s="8"/>
    </row>
    <row r="62" spans="1:3" s="1" customFormat="1" x14ac:dyDescent="0.25">
      <c r="A62"/>
      <c r="B62"/>
      <c r="C62" s="14"/>
    </row>
    <row r="63" spans="1:3" s="1" customFormat="1" x14ac:dyDescent="0.25">
      <c r="A63"/>
      <c r="B63"/>
      <c r="C63" s="8"/>
    </row>
    <row r="65" spans="1:3" s="1" customFormat="1" x14ac:dyDescent="0.25">
      <c r="A65"/>
      <c r="B65"/>
      <c r="C65" s="8"/>
    </row>
  </sheetData>
  <mergeCells count="1">
    <mergeCell ref="AJ5:BH5"/>
  </mergeCells>
  <pageMargins left="0.7" right="0.7" top="0.75" bottom="0.75" header="0.3" footer="0.3"/>
  <pageSetup paperSize="9" orientation="landscape" r:id="rId1"/>
  <ignoredErrors>
    <ignoredError sqref="C5:BH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8"/>
  <sheetViews>
    <sheetView workbookViewId="0">
      <selection activeCell="C23" sqref="C23"/>
    </sheetView>
  </sheetViews>
  <sheetFormatPr defaultColWidth="8.85546875" defaultRowHeight="15" x14ac:dyDescent="0.25"/>
  <cols>
    <col min="3" max="3" width="3" style="1" customWidth="1"/>
    <col min="4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8" width="3" style="1" bestFit="1" customWidth="1"/>
    <col min="59" max="60" width="3.140625" style="1" bestFit="1" customWidth="1"/>
    <col min="61" max="66" width="3" style="1" bestFit="1" customWidth="1"/>
  </cols>
  <sheetData>
    <row r="1" spans="1:16384" x14ac:dyDescent="0.25">
      <c r="B1" s="3" t="s">
        <v>80</v>
      </c>
    </row>
    <row r="2" spans="1:16384" x14ac:dyDescent="0.25">
      <c r="B2" t="s">
        <v>81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16384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1:16384" x14ac:dyDescent="0.25">
      <c r="B4" s="3" t="s">
        <v>0</v>
      </c>
      <c r="C4" s="27">
        <v>1</v>
      </c>
      <c r="D4" s="28">
        <v>2</v>
      </c>
      <c r="E4" s="27">
        <v>3</v>
      </c>
      <c r="F4" s="27">
        <v>4</v>
      </c>
      <c r="G4" s="27">
        <v>5</v>
      </c>
      <c r="H4" s="27">
        <v>6</v>
      </c>
      <c r="I4" s="27">
        <v>7</v>
      </c>
      <c r="J4" s="27">
        <v>8</v>
      </c>
      <c r="K4" s="27">
        <v>9</v>
      </c>
      <c r="L4" s="27">
        <v>10</v>
      </c>
      <c r="M4" s="27">
        <v>11</v>
      </c>
      <c r="N4" s="27">
        <v>12</v>
      </c>
      <c r="O4" s="27">
        <v>13</v>
      </c>
      <c r="P4" s="27">
        <v>14</v>
      </c>
      <c r="Q4" s="27">
        <v>15</v>
      </c>
      <c r="R4" s="27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27">
        <v>31</v>
      </c>
      <c r="AH4" s="27">
        <v>32</v>
      </c>
      <c r="AI4" s="27">
        <v>33</v>
      </c>
      <c r="AJ4" s="27">
        <v>34</v>
      </c>
      <c r="AK4" s="27">
        <v>35</v>
      </c>
      <c r="AL4" s="27">
        <v>36</v>
      </c>
      <c r="AM4" s="27">
        <v>37</v>
      </c>
      <c r="AN4" s="27">
        <v>38</v>
      </c>
      <c r="AO4" s="27">
        <v>39</v>
      </c>
      <c r="AP4" s="27">
        <v>40</v>
      </c>
      <c r="AQ4" s="27">
        <v>41</v>
      </c>
      <c r="AR4" s="27">
        <v>42</v>
      </c>
      <c r="AS4" s="27">
        <v>43</v>
      </c>
      <c r="AT4" s="27">
        <v>44</v>
      </c>
      <c r="AU4" s="27">
        <v>45</v>
      </c>
      <c r="AV4" s="27">
        <v>46</v>
      </c>
      <c r="AW4" s="27">
        <v>47</v>
      </c>
      <c r="AX4" s="27">
        <v>48</v>
      </c>
      <c r="AY4" s="27">
        <v>49</v>
      </c>
      <c r="AZ4" s="27">
        <v>50</v>
      </c>
      <c r="BA4" s="27">
        <v>51</v>
      </c>
      <c r="BB4" s="27">
        <v>52</v>
      </c>
      <c r="BC4" s="27">
        <v>53</v>
      </c>
      <c r="BD4" s="27">
        <v>54</v>
      </c>
      <c r="BE4" s="27" t="s">
        <v>58</v>
      </c>
      <c r="BF4" s="27" t="s">
        <v>59</v>
      </c>
      <c r="BG4" s="29" t="s">
        <v>87</v>
      </c>
      <c r="BH4" s="29" t="s">
        <v>88</v>
      </c>
      <c r="BI4"/>
      <c r="BJ4"/>
      <c r="BK4"/>
      <c r="BL4"/>
      <c r="BM4"/>
      <c r="BN4"/>
    </row>
    <row r="5" spans="1:16384" x14ac:dyDescent="0.25">
      <c r="B5" s="3" t="s">
        <v>1</v>
      </c>
      <c r="C5" s="2" t="s">
        <v>21</v>
      </c>
      <c r="D5" s="2" t="s">
        <v>68</v>
      </c>
      <c r="E5" s="43" t="s">
        <v>32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4" t="s">
        <v>18</v>
      </c>
      <c r="BH5" s="44"/>
      <c r="BI5"/>
      <c r="BJ5"/>
      <c r="BK5"/>
      <c r="BL5"/>
      <c r="BM5"/>
      <c r="BN5"/>
    </row>
    <row r="6" spans="1:16384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16384" x14ac:dyDescent="0.25">
      <c r="B7" s="10" t="s">
        <v>33</v>
      </c>
      <c r="C7" s="8" t="s">
        <v>82</v>
      </c>
    </row>
    <row r="8" spans="1:16384" x14ac:dyDescent="0.25">
      <c r="A8" s="8"/>
      <c r="B8" s="8"/>
      <c r="C8" s="8" t="s">
        <v>184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pans="1:16384" x14ac:dyDescent="0.25">
      <c r="A9" s="8"/>
      <c r="B9" s="8"/>
      <c r="C9" s="8" t="s">
        <v>193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  <row r="10" spans="1:16384" x14ac:dyDescent="0.25">
      <c r="B10" s="10"/>
      <c r="C10" s="8" t="s">
        <v>185</v>
      </c>
    </row>
    <row r="11" spans="1:16384" x14ac:dyDescent="0.25">
      <c r="B11" s="10"/>
      <c r="C11" s="8" t="s">
        <v>192</v>
      </c>
    </row>
    <row r="12" spans="1:16384" x14ac:dyDescent="0.25">
      <c r="B12" s="10"/>
      <c r="C12" s="8" t="s">
        <v>172</v>
      </c>
    </row>
    <row r="13" spans="1:16384" x14ac:dyDescent="0.25">
      <c r="B13" s="10"/>
      <c r="C13" s="8" t="s">
        <v>183</v>
      </c>
    </row>
    <row r="14" spans="1:16384" x14ac:dyDescent="0.25">
      <c r="B14" s="10"/>
      <c r="C14" s="8" t="s">
        <v>189</v>
      </c>
    </row>
    <row r="15" spans="1:16384" x14ac:dyDescent="0.25">
      <c r="B15" s="10"/>
      <c r="C15" s="8" t="s">
        <v>190</v>
      </c>
    </row>
    <row r="16" spans="1:16384" x14ac:dyDescent="0.25">
      <c r="B16" s="10"/>
      <c r="C16" s="8" t="s">
        <v>186</v>
      </c>
    </row>
    <row r="17" spans="2:66" x14ac:dyDescent="0.25">
      <c r="B17" s="10"/>
      <c r="C17" s="8" t="s">
        <v>194</v>
      </c>
    </row>
    <row r="18" spans="2:66" x14ac:dyDescent="0.25">
      <c r="B18" s="10"/>
      <c r="C18" s="8" t="s">
        <v>188</v>
      </c>
    </row>
    <row r="19" spans="2:66" x14ac:dyDescent="0.25">
      <c r="B19" s="10"/>
      <c r="C19" s="8" t="s">
        <v>191</v>
      </c>
    </row>
    <row r="20" spans="2:66" x14ac:dyDescent="0.25">
      <c r="B20" s="10"/>
      <c r="C20" s="8" t="s">
        <v>187</v>
      </c>
    </row>
    <row r="21" spans="2:66" x14ac:dyDescent="0.25">
      <c r="B21" s="10"/>
      <c r="C21" s="8" t="s">
        <v>173</v>
      </c>
    </row>
    <row r="22" spans="2:66" x14ac:dyDescent="0.25">
      <c r="B22" s="10"/>
      <c r="C22" s="8"/>
    </row>
    <row r="23" spans="2:66" x14ac:dyDescent="0.25">
      <c r="B23" s="10" t="s">
        <v>38</v>
      </c>
      <c r="C23" s="8" t="s">
        <v>83</v>
      </c>
    </row>
    <row r="24" spans="2:66" x14ac:dyDescent="0.25">
      <c r="B24" s="10"/>
    </row>
    <row r="25" spans="2:66" x14ac:dyDescent="0.25">
      <c r="B25" s="10" t="s">
        <v>84</v>
      </c>
      <c r="C25" s="20" t="s">
        <v>86</v>
      </c>
    </row>
    <row r="26" spans="2:66" x14ac:dyDescent="0.25">
      <c r="B26" s="10"/>
      <c r="C26" s="20" t="s">
        <v>89</v>
      </c>
    </row>
    <row r="27" spans="2:66" x14ac:dyDescent="0.25">
      <c r="B27" s="10"/>
    </row>
    <row r="28" spans="2:66" x14ac:dyDescent="0.25">
      <c r="B28" s="10" t="s">
        <v>62</v>
      </c>
      <c r="C28" s="19" t="s">
        <v>93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</row>
    <row r="29" spans="2:66" x14ac:dyDescent="0.25">
      <c r="B29" s="10" t="s">
        <v>90</v>
      </c>
      <c r="C29" s="19" t="s">
        <v>94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</row>
    <row r="30" spans="2:66" x14ac:dyDescent="0.25">
      <c r="B30" s="10"/>
      <c r="C30" s="19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</row>
    <row r="31" spans="2:66" x14ac:dyDescent="0.25">
      <c r="C31" s="14" t="s">
        <v>91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</row>
    <row r="32" spans="2:66" x14ac:dyDescent="0.25">
      <c r="C32" s="14" t="s">
        <v>95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 x14ac:dyDescent="0.25">
      <c r="C33" s="14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</row>
    <row r="34" spans="1:66" x14ac:dyDescent="0.25">
      <c r="C34" s="8" t="s">
        <v>92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</row>
    <row r="35" spans="1:66" s="1" customFormat="1" x14ac:dyDescent="0.25">
      <c r="A35"/>
      <c r="B35"/>
    </row>
    <row r="36" spans="1:66" s="1" customFormat="1" x14ac:dyDescent="0.25">
      <c r="A36"/>
      <c r="B36"/>
    </row>
    <row r="37" spans="1:66" s="1" customFormat="1" x14ac:dyDescent="0.25">
      <c r="A37"/>
      <c r="B37"/>
    </row>
    <row r="38" spans="1:66" s="1" customFormat="1" x14ac:dyDescent="0.25">
      <c r="A38"/>
      <c r="B38" s="10"/>
      <c r="C38" s="19"/>
    </row>
    <row r="39" spans="1:66" s="1" customFormat="1" x14ac:dyDescent="0.25">
      <c r="A39"/>
      <c r="B39" s="10"/>
      <c r="C39" s="19"/>
    </row>
    <row r="40" spans="1:66" s="1" customFormat="1" x14ac:dyDescent="0.25">
      <c r="A40"/>
      <c r="B40" s="10"/>
      <c r="C40" s="19"/>
    </row>
    <row r="41" spans="1:66" s="1" customFormat="1" x14ac:dyDescent="0.25">
      <c r="A41"/>
      <c r="B41" s="10"/>
      <c r="C41" s="19"/>
    </row>
    <row r="42" spans="1:66" s="1" customFormat="1" x14ac:dyDescent="0.25">
      <c r="A42"/>
      <c r="B42" s="10"/>
      <c r="C42" s="19"/>
    </row>
    <row r="43" spans="1:66" s="1" customFormat="1" x14ac:dyDescent="0.25">
      <c r="A43"/>
      <c r="B43" s="10"/>
      <c r="C43" s="19"/>
    </row>
    <row r="44" spans="1:66" s="1" customFormat="1" x14ac:dyDescent="0.25">
      <c r="A44"/>
      <c r="B44" s="10"/>
      <c r="C44" s="8"/>
    </row>
    <row r="45" spans="1:66" s="1" customFormat="1" x14ac:dyDescent="0.25">
      <c r="A45"/>
      <c r="B45" s="10"/>
    </row>
    <row r="46" spans="1:66" s="1" customFormat="1" x14ac:dyDescent="0.25">
      <c r="A46"/>
      <c r="B46" s="10"/>
      <c r="C46" s="8"/>
    </row>
    <row r="47" spans="1:66" s="1" customFormat="1" x14ac:dyDescent="0.25">
      <c r="A47"/>
      <c r="B47" s="10"/>
      <c r="C47" s="8"/>
    </row>
    <row r="48" spans="1:66" s="1" customFormat="1" x14ac:dyDescent="0.25">
      <c r="A48"/>
      <c r="B48" s="10"/>
      <c r="C48" s="8"/>
    </row>
    <row r="49" spans="1:20" s="1" customFormat="1" x14ac:dyDescent="0.25">
      <c r="A49"/>
      <c r="B49" s="10"/>
    </row>
    <row r="50" spans="1:20" s="1" customFormat="1" x14ac:dyDescent="0.25">
      <c r="A50"/>
      <c r="B50" s="10"/>
      <c r="C50" s="8"/>
    </row>
    <row r="51" spans="1:20" s="1" customFormat="1" x14ac:dyDescent="0.25">
      <c r="A51"/>
      <c r="B51" s="10"/>
      <c r="C51" s="8"/>
    </row>
    <row r="52" spans="1:20" s="1" customFormat="1" x14ac:dyDescent="0.25">
      <c r="A52"/>
      <c r="B52" s="10"/>
      <c r="C52" s="20"/>
    </row>
    <row r="53" spans="1:20" s="1" customFormat="1" x14ac:dyDescent="0.25">
      <c r="A53"/>
      <c r="B53" s="10"/>
      <c r="C53" s="8"/>
    </row>
    <row r="54" spans="1:20" s="1" customFormat="1" x14ac:dyDescent="0.25">
      <c r="A54" s="17"/>
      <c r="B5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s="1" customFormat="1" x14ac:dyDescent="0.25">
      <c r="A55" s="17"/>
      <c r="B55" s="16"/>
      <c r="C55" s="8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s="1" customFormat="1" x14ac:dyDescent="0.25">
      <c r="A56" s="17"/>
      <c r="B56" s="16"/>
      <c r="C56" s="18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s="1" customFormat="1" x14ac:dyDescent="0.25">
      <c r="A57" s="17"/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s="1" customFormat="1" x14ac:dyDescent="0.25">
      <c r="A58" s="17"/>
      <c r="B58" s="16"/>
      <c r="C58" s="18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s="1" customFormat="1" x14ac:dyDescent="0.25">
      <c r="A59" s="17"/>
      <c r="B59" s="16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s="1" customFormat="1" x14ac:dyDescent="0.25">
      <c r="A60"/>
      <c r="B60" s="10"/>
      <c r="C60" s="8"/>
    </row>
    <row r="61" spans="1:20" s="1" customFormat="1" x14ac:dyDescent="0.25">
      <c r="A61"/>
      <c r="B61" s="10"/>
    </row>
    <row r="62" spans="1:20" s="1" customFormat="1" x14ac:dyDescent="0.25">
      <c r="A62"/>
      <c r="B62" s="10"/>
      <c r="C62" s="8"/>
    </row>
    <row r="63" spans="1:20" s="1" customFormat="1" x14ac:dyDescent="0.25">
      <c r="A63"/>
      <c r="B63" s="10"/>
    </row>
    <row r="64" spans="1:20" s="1" customFormat="1" x14ac:dyDescent="0.25">
      <c r="A64"/>
      <c r="B64" s="10"/>
      <c r="C64" s="8"/>
    </row>
    <row r="65" spans="1:3" s="1" customFormat="1" x14ac:dyDescent="0.25">
      <c r="A65"/>
      <c r="B65" s="10"/>
    </row>
    <row r="66" spans="1:3" s="1" customFormat="1" x14ac:dyDescent="0.25">
      <c r="A66"/>
      <c r="B66" s="10"/>
      <c r="C66" s="8"/>
    </row>
    <row r="68" spans="1:3" s="1" customFormat="1" x14ac:dyDescent="0.25">
      <c r="A68"/>
      <c r="B68" s="10"/>
      <c r="C68" s="8"/>
    </row>
    <row r="70" spans="1:3" s="1" customFormat="1" x14ac:dyDescent="0.25">
      <c r="A70"/>
      <c r="B70"/>
      <c r="C70" s="8"/>
    </row>
    <row r="72" spans="1:3" s="1" customFormat="1" x14ac:dyDescent="0.25">
      <c r="A72"/>
      <c r="B72"/>
      <c r="C72" s="8"/>
    </row>
    <row r="73" spans="1:3" s="1" customFormat="1" x14ac:dyDescent="0.25">
      <c r="A73"/>
      <c r="B73"/>
      <c r="C73" s="8"/>
    </row>
    <row r="74" spans="1:3" s="1" customFormat="1" x14ac:dyDescent="0.25">
      <c r="A74"/>
      <c r="B74"/>
      <c r="C74" s="8"/>
    </row>
    <row r="75" spans="1:3" s="1" customFormat="1" x14ac:dyDescent="0.25">
      <c r="A75"/>
      <c r="B75"/>
      <c r="C75" s="14"/>
    </row>
    <row r="76" spans="1:3" s="1" customFormat="1" x14ac:dyDescent="0.25">
      <c r="A76"/>
      <c r="B76"/>
      <c r="C76" s="8"/>
    </row>
    <row r="78" spans="1:3" s="1" customFormat="1" x14ac:dyDescent="0.25">
      <c r="A78"/>
      <c r="B78"/>
      <c r="C78" s="8"/>
    </row>
  </sheetData>
  <mergeCells count="2">
    <mergeCell ref="BG5:BH5"/>
    <mergeCell ref="E5:BF5"/>
  </mergeCells>
  <pageMargins left="0.7" right="0.7" top="0.75" bottom="0.75" header="0.3" footer="0.3"/>
  <pageSetup paperSize="9" orientation="landscape" r:id="rId1"/>
  <ignoredErrors>
    <ignoredError sqref="BG4:BH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30"/>
  <sheetViews>
    <sheetView workbookViewId="0">
      <selection activeCell="D12" sqref="D12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96</v>
      </c>
    </row>
    <row r="2" spans="2:66" x14ac:dyDescent="0.25">
      <c r="B2" t="s">
        <v>64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>
        <v>31</v>
      </c>
      <c r="AH4" s="6">
        <v>32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66" x14ac:dyDescent="0.25">
      <c r="B5" s="3" t="s">
        <v>1</v>
      </c>
      <c r="C5" s="43" t="s">
        <v>32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65</v>
      </c>
      <c r="C7" s="8" t="s">
        <v>143</v>
      </c>
    </row>
    <row r="8" spans="2:66" x14ac:dyDescent="0.25">
      <c r="B8" s="10"/>
      <c r="C8" s="19" t="s">
        <v>145</v>
      </c>
    </row>
    <row r="9" spans="2:66" x14ac:dyDescent="0.25">
      <c r="B9" s="10"/>
      <c r="C9" s="19" t="s">
        <v>144</v>
      </c>
    </row>
    <row r="10" spans="2:66" x14ac:dyDescent="0.25">
      <c r="B10" s="10"/>
      <c r="C10" s="19" t="s">
        <v>152</v>
      </c>
    </row>
    <row r="11" spans="2:66" x14ac:dyDescent="0.25">
      <c r="B11" s="10"/>
      <c r="C11" s="19" t="s">
        <v>153</v>
      </c>
    </row>
    <row r="12" spans="2:66" x14ac:dyDescent="0.25">
      <c r="B12" s="10"/>
    </row>
    <row r="13" spans="2:66" x14ac:dyDescent="0.25">
      <c r="B13" s="10"/>
      <c r="C13" s="8"/>
    </row>
    <row r="14" spans="2:66" x14ac:dyDescent="0.25">
      <c r="B14" s="10"/>
    </row>
    <row r="15" spans="2:66" x14ac:dyDescent="0.25">
      <c r="B15" s="10"/>
      <c r="C15" s="8"/>
    </row>
    <row r="16" spans="2:66" x14ac:dyDescent="0.25">
      <c r="B16" s="10"/>
    </row>
    <row r="17" spans="2:3" x14ac:dyDescent="0.25">
      <c r="B17" s="10"/>
      <c r="C17" s="8"/>
    </row>
    <row r="18" spans="2:3" x14ac:dyDescent="0.25">
      <c r="B18" s="10"/>
    </row>
    <row r="19" spans="2:3" x14ac:dyDescent="0.25">
      <c r="B19" s="10"/>
      <c r="C19" s="8"/>
    </row>
    <row r="20" spans="2:3" x14ac:dyDescent="0.25">
      <c r="B20" s="10"/>
    </row>
    <row r="21" spans="2:3" x14ac:dyDescent="0.25">
      <c r="B21" s="10"/>
      <c r="C21" s="8"/>
    </row>
    <row r="22" spans="2:3" x14ac:dyDescent="0.25">
      <c r="B22" s="10"/>
    </row>
    <row r="23" spans="2:3" x14ac:dyDescent="0.25">
      <c r="B23" s="10"/>
      <c r="C23" s="8"/>
    </row>
    <row r="24" spans="2:3" x14ac:dyDescent="0.25">
      <c r="B24" s="10"/>
    </row>
    <row r="25" spans="2:3" x14ac:dyDescent="0.25">
      <c r="B25" s="10"/>
      <c r="C25" s="8"/>
    </row>
    <row r="26" spans="2:3" x14ac:dyDescent="0.25">
      <c r="B26" s="10"/>
      <c r="C26" s="8"/>
    </row>
    <row r="27" spans="2:3" x14ac:dyDescent="0.25">
      <c r="B27" s="10"/>
      <c r="C27" s="8"/>
    </row>
    <row r="28" spans="2:3" x14ac:dyDescent="0.25">
      <c r="B28" s="10"/>
      <c r="C28" s="11"/>
    </row>
    <row r="29" spans="2:3" x14ac:dyDescent="0.25">
      <c r="B29" s="10"/>
      <c r="C29" s="8"/>
    </row>
    <row r="30" spans="2:3" x14ac:dyDescent="0.25">
      <c r="B30" s="10"/>
    </row>
  </sheetData>
  <mergeCells count="1">
    <mergeCell ref="C5:AH5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35"/>
  <sheetViews>
    <sheetView workbookViewId="0">
      <selection activeCell="B32" sqref="B32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108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100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98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9"/>
      <c r="AO5" s="13"/>
      <c r="AP5" s="9"/>
      <c r="AQ5" s="7"/>
      <c r="AR5" s="7"/>
      <c r="AS5" s="7"/>
      <c r="AT5" s="7"/>
      <c r="AU5" s="7"/>
      <c r="AV5" s="7"/>
      <c r="AW5" s="7"/>
      <c r="AX5" s="9"/>
      <c r="AY5" s="7"/>
      <c r="AZ5" s="9"/>
      <c r="BA5" s="9"/>
      <c r="BB5" s="7"/>
      <c r="BC5" s="7"/>
      <c r="BD5" s="7"/>
      <c r="BE5" s="7"/>
      <c r="BF5" s="7"/>
      <c r="BG5" s="9"/>
      <c r="BH5" s="7"/>
      <c r="BI5" s="7"/>
      <c r="BJ5" s="7"/>
      <c r="BK5" s="7"/>
      <c r="BL5" s="7"/>
      <c r="BM5" s="7"/>
      <c r="BN5" s="7"/>
    </row>
    <row r="6" spans="2:66" x14ac:dyDescent="0.25">
      <c r="B6" s="22" t="s">
        <v>0</v>
      </c>
      <c r="C6" s="30">
        <v>1</v>
      </c>
      <c r="D6" s="30" t="s">
        <v>38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0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0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0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  <c r="AG6" s="31">
        <v>31</v>
      </c>
      <c r="AH6" s="31">
        <v>32</v>
      </c>
      <c r="AI6" s="31">
        <v>33</v>
      </c>
      <c r="AJ6" s="30">
        <v>34</v>
      </c>
      <c r="AK6" s="31">
        <v>35</v>
      </c>
      <c r="AL6" s="31">
        <v>36</v>
      </c>
      <c r="AM6" s="31">
        <v>37</v>
      </c>
      <c r="AN6" s="31">
        <v>38</v>
      </c>
      <c r="AO6" s="31">
        <v>39</v>
      </c>
      <c r="AP6" s="31">
        <v>40</v>
      </c>
      <c r="AQ6" s="31">
        <v>41</v>
      </c>
      <c r="AR6" s="30">
        <v>42</v>
      </c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33"/>
      <c r="BK6" s="33"/>
      <c r="BL6" s="33"/>
      <c r="BM6" s="33"/>
      <c r="BN6" s="33"/>
    </row>
    <row r="7" spans="2:66" x14ac:dyDescent="0.25">
      <c r="B7" s="22" t="s">
        <v>1</v>
      </c>
      <c r="C7" s="23" t="s">
        <v>2</v>
      </c>
      <c r="D7" s="23" t="s">
        <v>2</v>
      </c>
      <c r="E7" s="45" t="s">
        <v>198</v>
      </c>
      <c r="F7" s="45"/>
      <c r="G7" s="45"/>
      <c r="H7" s="45"/>
      <c r="I7" s="45"/>
      <c r="J7" s="23" t="s">
        <v>11</v>
      </c>
      <c r="K7" s="45" t="s">
        <v>156</v>
      </c>
      <c r="L7" s="45"/>
      <c r="M7" s="45"/>
      <c r="N7" s="45"/>
      <c r="O7" s="45"/>
      <c r="P7" s="45"/>
      <c r="Q7" s="45"/>
      <c r="R7" s="45"/>
      <c r="S7" s="23" t="s">
        <v>22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66</v>
      </c>
      <c r="Z7" s="23" t="s">
        <v>2</v>
      </c>
      <c r="AA7" s="23" t="s">
        <v>67</v>
      </c>
      <c r="AB7" s="46" t="s">
        <v>160</v>
      </c>
      <c r="AC7" s="46"/>
      <c r="AD7" s="46"/>
      <c r="AE7" s="46"/>
      <c r="AF7" s="46"/>
      <c r="AG7" s="46"/>
      <c r="AH7" s="46"/>
      <c r="AI7" s="46"/>
      <c r="AJ7" s="23" t="s">
        <v>20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69</v>
      </c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</row>
    <row r="8" spans="2:66" x14ac:dyDescent="0.25">
      <c r="B8" s="39"/>
      <c r="C8" s="40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"/>
      <c r="BJ8" s="2"/>
      <c r="BK8" s="2"/>
      <c r="BL8" s="2"/>
      <c r="BM8" s="2"/>
      <c r="BN8" s="2"/>
    </row>
    <row r="9" spans="2:66" x14ac:dyDescent="0.25">
      <c r="B9" s="25" t="s">
        <v>103</v>
      </c>
      <c r="C9" s="24" t="s">
        <v>104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</row>
    <row r="10" spans="2:66" x14ac:dyDescent="0.25">
      <c r="B10" s="25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</row>
    <row r="11" spans="2:66" x14ac:dyDescent="0.25">
      <c r="B11" s="25" t="s">
        <v>105</v>
      </c>
      <c r="C11" s="24" t="s">
        <v>201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</row>
    <row r="12" spans="2:66" x14ac:dyDescent="0.25">
      <c r="B12" s="10"/>
    </row>
    <row r="13" spans="2:66" x14ac:dyDescent="0.25">
      <c r="B13" s="10" t="s">
        <v>199</v>
      </c>
      <c r="C13" s="8" t="s">
        <v>200</v>
      </c>
    </row>
    <row r="14" spans="2:66" x14ac:dyDescent="0.25">
      <c r="B14" s="10"/>
    </row>
    <row r="15" spans="2:66" x14ac:dyDescent="0.25">
      <c r="B15" s="10" t="s">
        <v>157</v>
      </c>
      <c r="C15" s="24" t="s">
        <v>155</v>
      </c>
    </row>
    <row r="16" spans="2:66" x14ac:dyDescent="0.25">
      <c r="B16" s="10"/>
    </row>
    <row r="17" spans="2:3" x14ac:dyDescent="0.25">
      <c r="B17" s="10" t="s">
        <v>202</v>
      </c>
      <c r="C17" s="8" t="s">
        <v>207</v>
      </c>
    </row>
    <row r="18" spans="2:3" x14ac:dyDescent="0.25">
      <c r="B18" s="10"/>
    </row>
    <row r="19" spans="2:3" x14ac:dyDescent="0.25">
      <c r="B19" s="10" t="s">
        <v>203</v>
      </c>
      <c r="C19" s="8" t="s">
        <v>46</v>
      </c>
    </row>
    <row r="20" spans="2:3" x14ac:dyDescent="0.25">
      <c r="B20" s="10"/>
      <c r="C20" s="8"/>
    </row>
    <row r="21" spans="2:3" x14ac:dyDescent="0.25">
      <c r="B21" s="10" t="s">
        <v>204</v>
      </c>
      <c r="C21" s="8" t="s">
        <v>205</v>
      </c>
    </row>
    <row r="22" spans="2:3" x14ac:dyDescent="0.25">
      <c r="B22" s="10"/>
    </row>
    <row r="23" spans="2:3" x14ac:dyDescent="0.25">
      <c r="B23" s="10" t="s">
        <v>159</v>
      </c>
      <c r="C23" s="24" t="s">
        <v>158</v>
      </c>
    </row>
    <row r="24" spans="2:3" x14ac:dyDescent="0.25">
      <c r="B24" s="10"/>
      <c r="C24" s="8"/>
    </row>
    <row r="25" spans="2:3" x14ac:dyDescent="0.25">
      <c r="B25" s="10" t="s">
        <v>206</v>
      </c>
      <c r="C25" s="8" t="s">
        <v>208</v>
      </c>
    </row>
    <row r="26" spans="2:3" x14ac:dyDescent="0.25">
      <c r="B26" s="10"/>
      <c r="C26" s="11"/>
    </row>
    <row r="27" spans="2:3" x14ac:dyDescent="0.25">
      <c r="B27" s="10" t="s">
        <v>209</v>
      </c>
      <c r="C27" s="8" t="s">
        <v>46</v>
      </c>
    </row>
    <row r="28" spans="2:3" x14ac:dyDescent="0.25">
      <c r="B28" s="10"/>
      <c r="C28" s="11"/>
    </row>
    <row r="29" spans="2:3" x14ac:dyDescent="0.25">
      <c r="B29" s="10" t="s">
        <v>20</v>
      </c>
      <c r="C29" s="8" t="s">
        <v>196</v>
      </c>
    </row>
    <row r="30" spans="2:3" x14ac:dyDescent="0.25">
      <c r="B30" s="10"/>
      <c r="C30" s="8"/>
    </row>
    <row r="31" spans="2:3" x14ac:dyDescent="0.25">
      <c r="B31" s="41" t="s">
        <v>210</v>
      </c>
      <c r="C31" s="8"/>
    </row>
    <row r="32" spans="2:3" x14ac:dyDescent="0.25">
      <c r="B32" s="10"/>
    </row>
    <row r="33" spans="2:27" x14ac:dyDescent="0.25">
      <c r="B33" s="10"/>
      <c r="C33" s="30">
        <v>1</v>
      </c>
      <c r="D33" s="30" t="s">
        <v>38</v>
      </c>
      <c r="E33" s="31">
        <v>3</v>
      </c>
      <c r="F33" s="31">
        <v>4</v>
      </c>
      <c r="G33" s="31">
        <v>5</v>
      </c>
      <c r="H33" s="31">
        <v>6</v>
      </c>
      <c r="I33" s="31">
        <v>7</v>
      </c>
      <c r="J33" s="30">
        <v>8</v>
      </c>
      <c r="K33" s="31">
        <v>9</v>
      </c>
      <c r="L33" s="31">
        <v>10</v>
      </c>
      <c r="M33" s="31">
        <v>11</v>
      </c>
      <c r="N33" s="31">
        <v>12</v>
      </c>
      <c r="O33" s="31">
        <v>13</v>
      </c>
      <c r="P33" s="31">
        <v>14</v>
      </c>
      <c r="Q33" s="31">
        <v>15</v>
      </c>
      <c r="R33" s="31">
        <v>16</v>
      </c>
      <c r="S33" s="30">
        <v>17</v>
      </c>
      <c r="T33" s="31">
        <v>18</v>
      </c>
      <c r="U33" s="31">
        <v>19</v>
      </c>
      <c r="V33" s="31">
        <v>20</v>
      </c>
      <c r="W33" s="31">
        <v>21</v>
      </c>
      <c r="X33" s="31">
        <v>22</v>
      </c>
      <c r="Y33" s="31">
        <v>23</v>
      </c>
      <c r="Z33" s="31">
        <v>24</v>
      </c>
      <c r="AA33" s="30">
        <v>25</v>
      </c>
    </row>
    <row r="34" spans="2:27" x14ac:dyDescent="0.25">
      <c r="B34" s="10"/>
      <c r="C34" s="23" t="s">
        <v>2</v>
      </c>
      <c r="D34" s="23" t="s">
        <v>2</v>
      </c>
      <c r="E34" s="23" t="s">
        <v>2</v>
      </c>
      <c r="F34" s="23" t="s">
        <v>2</v>
      </c>
      <c r="G34" s="23" t="s">
        <v>2</v>
      </c>
      <c r="H34" s="23" t="s">
        <v>2</v>
      </c>
      <c r="I34" s="23" t="s">
        <v>2</v>
      </c>
      <c r="J34" s="23" t="s">
        <v>23</v>
      </c>
      <c r="K34" s="23" t="s">
        <v>197</v>
      </c>
      <c r="L34" s="23" t="s">
        <v>197</v>
      </c>
      <c r="M34" s="23" t="s">
        <v>197</v>
      </c>
      <c r="N34" s="23" t="s">
        <v>197</v>
      </c>
      <c r="O34" s="23" t="s">
        <v>197</v>
      </c>
      <c r="P34" s="23" t="s">
        <v>197</v>
      </c>
      <c r="Q34" s="23" t="s">
        <v>197</v>
      </c>
      <c r="R34" s="23" t="s">
        <v>197</v>
      </c>
      <c r="S34" s="23" t="s">
        <v>2</v>
      </c>
      <c r="T34" s="23" t="s">
        <v>2</v>
      </c>
      <c r="U34" s="23" t="s">
        <v>2</v>
      </c>
      <c r="V34" s="23" t="s">
        <v>2</v>
      </c>
      <c r="W34" s="23" t="s">
        <v>2</v>
      </c>
      <c r="X34" s="23" t="s">
        <v>2</v>
      </c>
      <c r="Y34" s="23" t="s">
        <v>2</v>
      </c>
      <c r="Z34" s="23" t="s">
        <v>2</v>
      </c>
      <c r="AA34" s="23" t="s">
        <v>2</v>
      </c>
    </row>
    <row r="35" spans="2:27" x14ac:dyDescent="0.25">
      <c r="B35" s="10"/>
      <c r="C35" s="8"/>
    </row>
  </sheetData>
  <mergeCells count="3">
    <mergeCell ref="K7:R7"/>
    <mergeCell ref="AB7:AI7"/>
    <mergeCell ref="E7:I7"/>
  </mergeCells>
  <pageMargins left="0.7" right="0.7" top="0.75" bottom="0.75" header="0.3" footer="0.3"/>
  <pageSetup paperSize="9" orientation="landscape" r:id="rId1"/>
  <ignoredErrors>
    <ignoredError sqref="C6:AR6 C7:D7 J7 S7:AA7 AJ7:AR7 D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0"/>
  <sheetViews>
    <sheetView workbookViewId="0">
      <selection activeCell="C13" sqref="C13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107</v>
      </c>
    </row>
    <row r="2" spans="2:66" x14ac:dyDescent="0.25">
      <c r="B2" t="s">
        <v>109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27">
        <v>1</v>
      </c>
      <c r="D4" s="27">
        <v>2</v>
      </c>
      <c r="E4" s="27">
        <v>3</v>
      </c>
      <c r="F4" s="27">
        <v>4</v>
      </c>
      <c r="G4" s="27">
        <v>5</v>
      </c>
      <c r="H4" s="27">
        <v>6</v>
      </c>
      <c r="I4" s="27">
        <v>7</v>
      </c>
      <c r="J4" s="27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>
        <v>16</v>
      </c>
      <c r="S4" s="27">
        <v>17</v>
      </c>
      <c r="T4" s="27">
        <v>18</v>
      </c>
      <c r="U4" s="27">
        <v>19</v>
      </c>
      <c r="V4" s="34"/>
      <c r="W4" s="34"/>
      <c r="X4" s="21"/>
      <c r="Y4" s="21"/>
      <c r="Z4" s="34"/>
      <c r="AA4" s="34"/>
      <c r="AB4" s="21"/>
      <c r="AC4" s="21"/>
      <c r="AD4" s="21"/>
      <c r="AE4" s="21"/>
      <c r="AF4" s="21"/>
      <c r="AG4" s="21"/>
      <c r="AH4" s="21"/>
      <c r="AI4" s="34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2:66" x14ac:dyDescent="0.25">
      <c r="B5" s="3" t="s">
        <v>1</v>
      </c>
      <c r="C5" s="46" t="s">
        <v>160</v>
      </c>
      <c r="D5" s="46"/>
      <c r="E5" s="46"/>
      <c r="F5" s="46"/>
      <c r="G5" s="46"/>
      <c r="H5" s="46"/>
      <c r="I5" s="46"/>
      <c r="J5" s="46"/>
      <c r="K5" s="45" t="s">
        <v>156</v>
      </c>
      <c r="L5" s="45"/>
      <c r="M5" s="45"/>
      <c r="N5" s="45"/>
      <c r="O5" s="45"/>
      <c r="P5" s="45"/>
      <c r="Q5" s="45"/>
      <c r="R5" s="45"/>
      <c r="S5" s="2" t="s">
        <v>4</v>
      </c>
      <c r="T5" s="2" t="s">
        <v>2</v>
      </c>
      <c r="U5" s="2" t="s">
        <v>23</v>
      </c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C7" s="11" t="s">
        <v>19</v>
      </c>
    </row>
    <row r="8" spans="2:66" x14ac:dyDescent="0.25">
      <c r="B8" s="10" t="s">
        <v>161</v>
      </c>
      <c r="C8" s="8" t="s">
        <v>162</v>
      </c>
    </row>
    <row r="9" spans="2:66" x14ac:dyDescent="0.25">
      <c r="B9" s="10"/>
    </row>
    <row r="10" spans="2:66" x14ac:dyDescent="0.25">
      <c r="B10" s="10" t="s">
        <v>157</v>
      </c>
      <c r="C10" s="8" t="s">
        <v>171</v>
      </c>
    </row>
    <row r="11" spans="2:66" x14ac:dyDescent="0.25">
      <c r="B11" s="10"/>
    </row>
    <row r="12" spans="2:66" x14ac:dyDescent="0.25">
      <c r="B12" s="10" t="s">
        <v>170</v>
      </c>
      <c r="C12" s="19" t="s">
        <v>195</v>
      </c>
    </row>
    <row r="13" spans="2:66" x14ac:dyDescent="0.25">
      <c r="B13" s="10"/>
    </row>
    <row r="14" spans="2:66" x14ac:dyDescent="0.25">
      <c r="B14" s="10" t="s">
        <v>47</v>
      </c>
      <c r="C14" s="8" t="s">
        <v>169</v>
      </c>
    </row>
    <row r="15" spans="2:66" x14ac:dyDescent="0.25">
      <c r="B15" s="10"/>
    </row>
    <row r="16" spans="2:66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11"/>
    </row>
    <row r="20" spans="2:3" x14ac:dyDescent="0.25">
      <c r="B20" s="10"/>
      <c r="C20" s="8"/>
    </row>
  </sheetData>
  <mergeCells count="2">
    <mergeCell ref="C5:J5"/>
    <mergeCell ref="K5:R5"/>
  </mergeCells>
  <pageMargins left="0.7" right="0.7" top="0.75" bottom="0.75" header="0.3" footer="0.3"/>
  <pageSetup paperSize="9" orientation="landscape" r:id="rId1"/>
  <ignoredErrors>
    <ignoredError sqref="C4:U4 T5:U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0"/>
  <sheetViews>
    <sheetView workbookViewId="0">
      <selection activeCell="B8" sqref="B8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107</v>
      </c>
    </row>
    <row r="2" spans="2:66" x14ac:dyDescent="0.25">
      <c r="B2" t="s">
        <v>174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 t="s">
        <v>58</v>
      </c>
      <c r="AH4" s="6">
        <v>55</v>
      </c>
      <c r="AI4" s="34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2:66" x14ac:dyDescent="0.25">
      <c r="B5" s="3" t="s">
        <v>1</v>
      </c>
      <c r="C5" s="43" t="s">
        <v>32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C7" s="11" t="s">
        <v>19</v>
      </c>
    </row>
    <row r="8" spans="2:66" x14ac:dyDescent="0.25">
      <c r="B8" s="10" t="s">
        <v>175</v>
      </c>
      <c r="C8" s="8" t="s">
        <v>176</v>
      </c>
    </row>
    <row r="9" spans="2:66" x14ac:dyDescent="0.25">
      <c r="B9" s="10"/>
    </row>
    <row r="10" spans="2:66" x14ac:dyDescent="0.25">
      <c r="B10" s="10"/>
      <c r="C10" s="8"/>
    </row>
    <row r="11" spans="2:66" x14ac:dyDescent="0.25">
      <c r="B11" s="10"/>
    </row>
    <row r="12" spans="2:66" x14ac:dyDescent="0.25">
      <c r="B12" s="10"/>
      <c r="C12" s="19"/>
    </row>
    <row r="13" spans="2:66" x14ac:dyDescent="0.25">
      <c r="B13" s="10"/>
    </row>
    <row r="14" spans="2:66" x14ac:dyDescent="0.25">
      <c r="B14" s="10"/>
      <c r="C14" s="8"/>
    </row>
    <row r="15" spans="2:66" x14ac:dyDescent="0.25">
      <c r="B15" s="10"/>
    </row>
    <row r="16" spans="2:66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11"/>
    </row>
    <row r="20" spans="2:3" x14ac:dyDescent="0.25">
      <c r="B20" s="10"/>
      <c r="C20" s="8"/>
    </row>
  </sheetData>
  <mergeCells count="1">
    <mergeCell ref="C5:AH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USB Packets</vt:lpstr>
      <vt:lpstr>Bayer Command</vt:lpstr>
      <vt:lpstr>Bayer Capability Query</vt:lpstr>
      <vt:lpstr>Bayer Binary Message</vt:lpstr>
      <vt:lpstr>Medtronic Message</vt:lpstr>
      <vt:lpstr>OPEN_CONNECTION Request</vt:lpstr>
      <vt:lpstr>OPEN_CONNECTION Response</vt:lpstr>
      <vt:lpstr>READ_INFO Response</vt:lpstr>
      <vt:lpstr>REQUEST_LINK_KEY Response</vt:lpstr>
      <vt:lpstr>Negotiate Channel</vt:lpstr>
      <vt:lpstr>SEND_MESSAGE Request</vt:lpstr>
      <vt:lpstr>SEND_MESSAGE Response</vt:lpstr>
      <vt:lpstr>RECEIVE_MESSAGE</vt:lpstr>
      <vt:lpstr>HISTORY_EVENTS</vt:lpstr>
    </vt:vector>
  </TitlesOfParts>
  <Company>CGI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Larsson, Johan (Central_Defense)</dc:creator>
  <cp:lastModifiedBy>Pawel Kowalik</cp:lastModifiedBy>
  <dcterms:created xsi:type="dcterms:W3CDTF">2016-02-11T07:19:33Z</dcterms:created>
  <dcterms:modified xsi:type="dcterms:W3CDTF">2017-12-22T08:09:45Z</dcterms:modified>
</cp:coreProperties>
</file>