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ki\Desktop\Orginal\Data\DataBase\元データ\"/>
    </mc:Choice>
  </mc:AlternateContent>
  <xr:revisionPtr revIDLastSave="0" documentId="8_{522DAEBB-06A8-443E-A5AC-612C59F31C34}" xr6:coauthVersionLast="46" xr6:coauthVersionMax="46" xr10:uidLastSave="{00000000-0000-0000-0000-000000000000}"/>
  <bookViews>
    <workbookView xWindow="-120" yWindow="-120" windowWidth="29040" windowHeight="15840" xr2:uid="{4562BDB0-05C7-4042-ADB3-B34FBBEEA9F4}"/>
  </bookViews>
  <sheets>
    <sheet name="ItemData" sheetId="1" r:id="rId1"/>
    <sheet name="装備品" sheetId="3" r:id="rId2"/>
    <sheet name="Reference" sheetId="2" r:id="rId3"/>
  </sheets>
  <definedNames>
    <definedName name="効果IDリスト" comment="効果とIDのリスト">Reference!$B$3:$C$10</definedName>
    <definedName name="効果割合IDリスト" comment="効果割合とIDのリスト">Reference!$K$3:$L$10</definedName>
    <definedName name="効果割合種類" comment="効果割合のプルダウン用">Reference!$K$3:$K$10</definedName>
    <definedName name="効果種類" comment="効果のプルダウン用">Reference!$B$3:$B$10</definedName>
    <definedName name="効果範囲IDリスト" comment="効果範囲とIDのリスト">Reference!$H$3:$I$10</definedName>
    <definedName name="効果範囲種類" comment="効果範囲のプルダウン用">Reference!$H$3:$H$10</definedName>
    <definedName name="装備可能種類">Reference!$B$13:$B$14</definedName>
    <definedName name="対象IDリスト" comment="対象とIDのリスト">Reference!$E$3:$F$10</definedName>
    <definedName name="対象種類" comment="対象のプルダウン用">Reference!$E$3:$E$10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1" l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" i="1"/>
  <c r="E5" i="1"/>
  <c r="G5" i="1"/>
  <c r="I5" i="1"/>
  <c r="A6" i="1"/>
  <c r="E6" i="1"/>
  <c r="G6" i="1"/>
  <c r="I6" i="1"/>
  <c r="A7" i="1"/>
  <c r="E7" i="1"/>
  <c r="G7" i="1"/>
  <c r="I7" i="1"/>
  <c r="A8" i="1"/>
  <c r="E8" i="1"/>
  <c r="G8" i="1"/>
  <c r="I8" i="1"/>
  <c r="A9" i="1"/>
  <c r="E9" i="1"/>
  <c r="G9" i="1"/>
  <c r="I9" i="1"/>
  <c r="A10" i="1"/>
  <c r="E10" i="1"/>
  <c r="G10" i="1"/>
  <c r="I10" i="1"/>
  <c r="A11" i="1"/>
  <c r="E11" i="1"/>
  <c r="G11" i="1"/>
  <c r="I11" i="1"/>
  <c r="A12" i="1"/>
  <c r="E12" i="1"/>
  <c r="G12" i="1"/>
  <c r="I12" i="1"/>
  <c r="A13" i="1"/>
  <c r="E13" i="1"/>
  <c r="G13" i="1"/>
  <c r="I13" i="1"/>
  <c r="A14" i="1"/>
  <c r="E14" i="1"/>
  <c r="G14" i="1"/>
  <c r="I14" i="1"/>
  <c r="A15" i="1"/>
  <c r="E15" i="1"/>
  <c r="G15" i="1"/>
  <c r="I15" i="1"/>
  <c r="A16" i="1"/>
  <c r="E16" i="1"/>
  <c r="G16" i="1"/>
  <c r="I16" i="1"/>
  <c r="A17" i="1"/>
  <c r="E17" i="1"/>
  <c r="G17" i="1"/>
  <c r="I17" i="1"/>
  <c r="A18" i="1"/>
  <c r="E18" i="1"/>
  <c r="G18" i="1"/>
  <c r="I18" i="1"/>
  <c r="A19" i="1"/>
  <c r="E19" i="1"/>
  <c r="G19" i="1"/>
  <c r="I19" i="1"/>
  <c r="A20" i="1"/>
  <c r="E20" i="1"/>
  <c r="G20" i="1"/>
  <c r="I20" i="1"/>
  <c r="A21" i="1"/>
  <c r="E21" i="1"/>
  <c r="G21" i="1"/>
  <c r="I21" i="1"/>
  <c r="A22" i="1"/>
  <c r="E22" i="1"/>
  <c r="G22" i="1"/>
  <c r="I22" i="1"/>
  <c r="A23" i="1"/>
  <c r="E23" i="1"/>
  <c r="G23" i="1"/>
  <c r="I23" i="1"/>
  <c r="A24" i="1"/>
  <c r="E24" i="1"/>
  <c r="G24" i="1"/>
  <c r="I24" i="1"/>
  <c r="A25" i="1"/>
  <c r="E25" i="1"/>
  <c r="G25" i="1"/>
  <c r="I25" i="1"/>
  <c r="A26" i="1"/>
  <c r="E26" i="1"/>
  <c r="G26" i="1"/>
  <c r="I26" i="1"/>
  <c r="A27" i="1"/>
  <c r="E27" i="1"/>
  <c r="G27" i="1"/>
  <c r="I27" i="1"/>
  <c r="A28" i="1"/>
  <c r="E28" i="1"/>
  <c r="G28" i="1"/>
  <c r="I28" i="1"/>
  <c r="A29" i="1"/>
  <c r="E29" i="1"/>
  <c r="G29" i="1"/>
  <c r="I29" i="1"/>
  <c r="A30" i="1"/>
  <c r="E30" i="1"/>
  <c r="G30" i="1"/>
  <c r="I30" i="1"/>
  <c r="A31" i="1"/>
  <c r="E31" i="1"/>
  <c r="G31" i="1"/>
  <c r="I31" i="1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4" i="3"/>
  <c r="A4" i="1"/>
  <c r="A5" i="1" s="1"/>
  <c r="I4" i="1"/>
  <c r="I3" i="1"/>
  <c r="G4" i="1"/>
  <c r="G3" i="1"/>
  <c r="E4" i="1"/>
  <c r="E3" i="1"/>
</calcChain>
</file>

<file path=xl/sharedStrings.xml><?xml version="1.0" encoding="utf-8"?>
<sst xmlns="http://schemas.openxmlformats.org/spreadsheetml/2006/main" count="75" uniqueCount="58">
  <si>
    <t>ID</t>
    <phoneticPr fontId="6"/>
  </si>
  <si>
    <t>効果</t>
    <rPh sb="0" eb="2">
      <t>コウカ</t>
    </rPh>
    <phoneticPr fontId="6"/>
  </si>
  <si>
    <t>効果範囲</t>
    <rPh sb="0" eb="2">
      <t>コウカ</t>
    </rPh>
    <rPh sb="2" eb="4">
      <t>ハンイ</t>
    </rPh>
    <phoneticPr fontId="6"/>
  </si>
  <si>
    <t>対象</t>
    <rPh sb="0" eb="2">
      <t>タイショウ</t>
    </rPh>
    <phoneticPr fontId="6"/>
  </si>
  <si>
    <t>#を先頭に付けたらそのセルは無視</t>
    <rPh sb="2" eb="4">
      <t>セントウ</t>
    </rPh>
    <rPh sb="5" eb="6">
      <t>ツ</t>
    </rPh>
    <rPh sb="14" eb="16">
      <t>ムシ</t>
    </rPh>
    <phoneticPr fontId="6"/>
  </si>
  <si>
    <t>#ID</t>
    <phoneticPr fontId="6"/>
  </si>
  <si>
    <t>#アイテム名</t>
    <phoneticPr fontId="6"/>
  </si>
  <si>
    <t>#効果</t>
    <rPh sb="1" eb="3">
      <t>コウカ</t>
    </rPh>
    <phoneticPr fontId="6"/>
  </si>
  <si>
    <t>#効果ID</t>
    <rPh sb="1" eb="3">
      <t>コウカ</t>
    </rPh>
    <phoneticPr fontId="6"/>
  </si>
  <si>
    <t>#対象</t>
    <rPh sb="1" eb="3">
      <t>タイショウ</t>
    </rPh>
    <phoneticPr fontId="6"/>
  </si>
  <si>
    <t>#対象ID</t>
    <rPh sb="1" eb="3">
      <t>タイショウ</t>
    </rPh>
    <phoneticPr fontId="6"/>
  </si>
  <si>
    <t>#効果範囲</t>
    <rPh sb="1" eb="3">
      <t>コウカ</t>
    </rPh>
    <rPh sb="3" eb="5">
      <t>ハンイ</t>
    </rPh>
    <phoneticPr fontId="6"/>
  </si>
  <si>
    <t>#効果範囲ID</t>
    <rPh sb="1" eb="3">
      <t>コウカ</t>
    </rPh>
    <rPh sb="3" eb="5">
      <t>ハンイ</t>
    </rPh>
    <phoneticPr fontId="6"/>
  </si>
  <si>
    <t>回復薬</t>
    <rPh sb="0" eb="3">
      <t>カイフクヤク</t>
    </rPh>
    <phoneticPr fontId="6"/>
  </si>
  <si>
    <t>#回復</t>
    <rPh sb="1" eb="3">
      <t>カイフク</t>
    </rPh>
    <phoneticPr fontId="6"/>
  </si>
  <si>
    <t>#ダメージ</t>
    <phoneticPr fontId="6"/>
  </si>
  <si>
    <t>#バフ</t>
    <phoneticPr fontId="6"/>
  </si>
  <si>
    <t>#デバフ</t>
    <phoneticPr fontId="6"/>
  </si>
  <si>
    <t>#単体</t>
    <rPh sb="1" eb="3">
      <t>タンタイ</t>
    </rPh>
    <phoneticPr fontId="6"/>
  </si>
  <si>
    <t>#グループ</t>
    <phoneticPr fontId="6"/>
  </si>
  <si>
    <t>#全体</t>
    <rPh sb="1" eb="3">
      <t>ゼンタイ</t>
    </rPh>
    <phoneticPr fontId="6"/>
  </si>
  <si>
    <t>#範囲</t>
    <rPh sb="1" eb="3">
      <t>ハンイ</t>
    </rPh>
    <phoneticPr fontId="6"/>
  </si>
  <si>
    <t>#敵</t>
    <rPh sb="1" eb="2">
      <t>テキ</t>
    </rPh>
    <phoneticPr fontId="6"/>
  </si>
  <si>
    <t>#装備</t>
    <rPh sb="1" eb="3">
      <t>ソウビ</t>
    </rPh>
    <phoneticPr fontId="6"/>
  </si>
  <si>
    <t>#効果量</t>
    <rPh sb="1" eb="4">
      <t>コウカリョウ</t>
    </rPh>
    <phoneticPr fontId="6"/>
  </si>
  <si>
    <t>#固定値</t>
    <rPh sb="1" eb="4">
      <t>コテイチ</t>
    </rPh>
    <phoneticPr fontId="6"/>
  </si>
  <si>
    <t>#効果割合</t>
    <rPh sb="1" eb="3">
      <t>コウカ</t>
    </rPh>
    <rPh sb="3" eb="5">
      <t>ワリアイ</t>
    </rPh>
    <phoneticPr fontId="6"/>
  </si>
  <si>
    <t>#効果割合ID</t>
    <rPh sb="1" eb="3">
      <t>コウカ</t>
    </rPh>
    <rPh sb="3" eb="5">
      <t>ワリアイ</t>
    </rPh>
    <phoneticPr fontId="6"/>
  </si>
  <si>
    <t>効果割合</t>
    <rPh sb="0" eb="2">
      <t>コウカ</t>
    </rPh>
    <rPh sb="2" eb="4">
      <t>ワリアイ</t>
    </rPh>
    <phoneticPr fontId="6"/>
  </si>
  <si>
    <t>#HP</t>
    <phoneticPr fontId="6"/>
  </si>
  <si>
    <t>#MP</t>
    <phoneticPr fontId="6"/>
  </si>
  <si>
    <t>#ATK</t>
    <phoneticPr fontId="6"/>
  </si>
  <si>
    <t>#DEF</t>
    <phoneticPr fontId="6"/>
  </si>
  <si>
    <t>#説明文</t>
    <rPh sb="1" eb="4">
      <t>セツメイブン</t>
    </rPh>
    <phoneticPr fontId="6"/>
  </si>
  <si>
    <t>HPを回復する薬</t>
    <phoneticPr fontId="6"/>
  </si>
  <si>
    <t>#素早さ</t>
    <rPh sb="1" eb="3">
      <t>スバヤ</t>
    </rPh>
    <phoneticPr fontId="6"/>
  </si>
  <si>
    <t>#攻撃力</t>
    <rPh sb="1" eb="3">
      <t>コウゲキ</t>
    </rPh>
    <rPh sb="3" eb="4">
      <t>リョク</t>
    </rPh>
    <phoneticPr fontId="6"/>
  </si>
  <si>
    <t>#防御力</t>
    <rPh sb="1" eb="3">
      <t>ボウギョ</t>
    </rPh>
    <rPh sb="3" eb="4">
      <t>リョク</t>
    </rPh>
    <phoneticPr fontId="6"/>
  </si>
  <si>
    <t>ソード</t>
    <phoneticPr fontId="6"/>
  </si>
  <si>
    <t>装備可能</t>
    <rPh sb="0" eb="4">
      <t>ソウビカノウ</t>
    </rPh>
    <phoneticPr fontId="6"/>
  </si>
  <si>
    <t>#ソフィエ</t>
    <phoneticPr fontId="6"/>
  </si>
  <si>
    <t>o</t>
  </si>
  <si>
    <t>o</t>
    <phoneticPr fontId="6"/>
  </si>
  <si>
    <t>x</t>
  </si>
  <si>
    <t>x</t>
    <phoneticPr fontId="6"/>
  </si>
  <si>
    <t>#モニィ</t>
    <phoneticPr fontId="6"/>
  </si>
  <si>
    <t>#味方</t>
  </si>
  <si>
    <t>#味方</t>
    <phoneticPr fontId="6"/>
  </si>
  <si>
    <t>魔法薬</t>
    <rPh sb="0" eb="2">
      <t>マホウ</t>
    </rPh>
    <rPh sb="2" eb="3">
      <t>クスリ</t>
    </rPh>
    <phoneticPr fontId="6"/>
  </si>
  <si>
    <t>MPを回復する薬</t>
    <phoneticPr fontId="6"/>
  </si>
  <si>
    <t>爆弾</t>
    <rPh sb="0" eb="2">
      <t>バクダン</t>
    </rPh>
    <phoneticPr fontId="6"/>
  </si>
  <si>
    <t>#ダメージ</t>
  </si>
  <si>
    <t>#割合(%)</t>
    <rPh sb="1" eb="3">
      <t>ワリアイ</t>
    </rPh>
    <phoneticPr fontId="6"/>
  </si>
  <si>
    <t>敵にダメージを与える</t>
    <rPh sb="0" eb="1">
      <t>テキ</t>
    </rPh>
    <rPh sb="7" eb="8">
      <t>アタ</t>
    </rPh>
    <phoneticPr fontId="6"/>
  </si>
  <si>
    <t>portion.png</t>
  </si>
  <si>
    <t>magic_portion.png</t>
    <phoneticPr fontId="6"/>
  </si>
  <si>
    <t>bomb.png</t>
    <phoneticPr fontId="6"/>
  </si>
  <si>
    <t>#ファイル名</t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</si>
</sst>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theme="9" tint="-0.249977111117893"/>
      <name val="游ゴシック"/>
      <family val="3"/>
      <charset val="128"/>
      <scheme val="minor"/>
    </font>
    <font>
      <sz val="11"/>
      <color theme="8" tint="-0.249977111117893"/>
      <name val="游ゴシック"/>
      <family val="3"/>
      <charset val="128"/>
      <scheme val="minor"/>
    </font>
    <font>
      <sz val="11"/>
      <color theme="8" tint="-0.249977111117893"/>
      <name val="游ゴシック"/>
      <family val="2"/>
      <charset val="128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rgb="FFFFCC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BBBCA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1" applyNumberFormat="0" applyAlignment="0" applyProtection="0">
      <alignment vertical="center"/>
    </xf>
    <xf numFmtId="0" fontId="1" fillId="6" borderId="2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2" fillId="2" borderId="3" xfId="1" applyBorder="1" applyAlignment="1">
      <alignment horizontal="center" vertical="center"/>
    </xf>
    <xf numFmtId="0" fontId="0" fillId="0" borderId="3" xfId="0" applyBorder="1">
      <alignment vertical="center"/>
    </xf>
    <xf numFmtId="0" fontId="3" fillId="3" borderId="3" xfId="2" applyBorder="1" applyAlignment="1">
      <alignment horizontal="center" vertical="center"/>
    </xf>
    <xf numFmtId="0" fontId="4" fillId="4" borderId="3" xfId="3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9" borderId="0" xfId="0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6" borderId="3" xfId="5" applyFont="1" applyBorder="1" applyAlignment="1">
      <alignment horizontal="center" vertical="center"/>
    </xf>
    <xf numFmtId="0" fontId="0" fillId="11" borderId="0" xfId="5" applyFont="1" applyFill="1" applyBorder="1" applyAlignment="1">
      <alignment horizontal="center" vertical="center"/>
    </xf>
    <xf numFmtId="0" fontId="7" fillId="5" borderId="0" xfId="4" applyFont="1" applyBorder="1">
      <alignment vertical="center"/>
    </xf>
    <xf numFmtId="0" fontId="0" fillId="0" borderId="4" xfId="0" applyBorder="1" applyAlignment="1">
      <alignment horizontal="left" vertical="center"/>
    </xf>
    <xf numFmtId="0" fontId="7" fillId="13" borderId="0" xfId="4" applyFont="1" applyFill="1" applyBorder="1" applyAlignment="1">
      <alignment horizontal="center" vertical="center"/>
    </xf>
    <xf numFmtId="0" fontId="0" fillId="1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16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9" fillId="14" borderId="3" xfId="6" applyFont="1" applyBorder="1" applyAlignment="1">
      <alignment horizontal="center" vertical="center"/>
    </xf>
    <xf numFmtId="0" fontId="0" fillId="0" borderId="0" xfId="0" applyBorder="1">
      <alignment vertical="center"/>
    </xf>
    <xf numFmtId="0" fontId="10" fillId="0" borderId="0" xfId="6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17" borderId="3" xfId="0" applyFill="1" applyBorder="1" applyAlignment="1">
      <alignment horizontal="left" vertical="center"/>
    </xf>
    <xf numFmtId="0" fontId="0" fillId="17" borderId="3" xfId="0" applyFill="1" applyBorder="1">
      <alignment vertical="center"/>
    </xf>
    <xf numFmtId="0" fontId="8" fillId="8" borderId="0" xfId="0" applyFont="1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0" fillId="15" borderId="0" xfId="0" applyFill="1" applyAlignment="1">
      <alignment horizontal="center" vertical="center"/>
    </xf>
  </cellXfs>
  <cellStyles count="7">
    <cellStyle name="40% - アクセント 5" xfId="6" builtinId="47"/>
    <cellStyle name="どちらでもない" xfId="3" builtinId="28"/>
    <cellStyle name="メモ" xfId="5" builtinId="10"/>
    <cellStyle name="悪い" xfId="2" builtinId="27"/>
    <cellStyle name="入力" xfId="4" builtinId="20"/>
    <cellStyle name="標準" xfId="0" builtinId="0"/>
    <cellStyle name="良い" xfId="1" builtinId="26"/>
  </cellStyles>
  <dxfs count="0"/>
  <tableStyles count="0" defaultTableStyle="TableStyleMedium2" defaultPivotStyle="PivotStyleLight16"/>
  <colors>
    <mruColors>
      <color rgb="FFFFFFCC"/>
      <color rgb="FFFBBBCA"/>
      <color rgb="FFFA949E"/>
      <color rgb="FFFF99CC"/>
      <color rgb="FFFFCC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9025B-C639-439B-A59F-5D3005C00747}">
  <dimension ref="A1:Q31"/>
  <sheetViews>
    <sheetView tabSelected="1" workbookViewId="0">
      <selection activeCell="C5" sqref="C5"/>
    </sheetView>
  </sheetViews>
  <sheetFormatPr defaultRowHeight="18.75" x14ac:dyDescent="0.4"/>
  <cols>
    <col min="2" max="2" width="27" customWidth="1"/>
    <col min="3" max="3" width="20.625" customWidth="1"/>
    <col min="7" max="11" width="11.625" customWidth="1"/>
    <col min="15" max="15" width="9" customWidth="1"/>
    <col min="16" max="16" width="30.625" customWidth="1"/>
    <col min="17" max="17" width="20.625" customWidth="1"/>
  </cols>
  <sheetData>
    <row r="1" spans="1:17" x14ac:dyDescent="0.4">
      <c r="A1" s="26" t="s">
        <v>4</v>
      </c>
      <c r="B1" s="27"/>
      <c r="C1" s="27"/>
      <c r="D1" s="27"/>
      <c r="E1" s="27"/>
      <c r="K1" s="28" t="s">
        <v>24</v>
      </c>
      <c r="L1" s="28"/>
      <c r="M1" s="28"/>
      <c r="N1" s="28"/>
    </row>
    <row r="2" spans="1:17" x14ac:dyDescent="0.4">
      <c r="A2" s="5" t="s">
        <v>5</v>
      </c>
      <c r="B2" s="5" t="s">
        <v>6</v>
      </c>
      <c r="C2" s="5" t="s">
        <v>57</v>
      </c>
      <c r="D2" s="6" t="s">
        <v>7</v>
      </c>
      <c r="E2" s="6" t="s">
        <v>8</v>
      </c>
      <c r="F2" s="8" t="s">
        <v>9</v>
      </c>
      <c r="G2" s="8" t="s">
        <v>10</v>
      </c>
      <c r="H2" s="7" t="s">
        <v>11</v>
      </c>
      <c r="I2" s="7" t="s">
        <v>12</v>
      </c>
      <c r="J2" s="11" t="s">
        <v>26</v>
      </c>
      <c r="K2" s="11" t="s">
        <v>27</v>
      </c>
      <c r="L2" s="12" t="s">
        <v>29</v>
      </c>
      <c r="M2" s="12" t="s">
        <v>30</v>
      </c>
      <c r="N2" s="12" t="s">
        <v>31</v>
      </c>
      <c r="O2" s="12" t="s">
        <v>32</v>
      </c>
      <c r="P2" s="14" t="s">
        <v>33</v>
      </c>
      <c r="Q2" s="16"/>
    </row>
    <row r="3" spans="1:17" x14ac:dyDescent="0.4">
      <c r="A3" s="9">
        <v>40000</v>
      </c>
      <c r="B3" s="9" t="s">
        <v>13</v>
      </c>
      <c r="C3" s="9" t="s">
        <v>54</v>
      </c>
      <c r="D3" s="24" t="s">
        <v>14</v>
      </c>
      <c r="E3" s="9">
        <f t="shared" ref="E3:E31" si="0">IF(D3="","",VLOOKUP(D3, 効果IDリスト, 2, FALSE))</f>
        <v>0</v>
      </c>
      <c r="F3" s="24" t="s">
        <v>46</v>
      </c>
      <c r="G3" s="9">
        <f t="shared" ref="G3:G31" si="1">IF(F3="","",VLOOKUP(F3, 対象IDリスト, 2, FALSE))</f>
        <v>0</v>
      </c>
      <c r="H3" s="24" t="s">
        <v>18</v>
      </c>
      <c r="I3" s="9">
        <f t="shared" ref="I3:I31" si="2">IF(H3="","",VLOOKUP(H3, 効果範囲IDリスト, 2, FALSE))</f>
        <v>0</v>
      </c>
      <c r="J3" s="25" t="s">
        <v>25</v>
      </c>
      <c r="K3" s="9">
        <f t="shared" ref="K3:K31" si="3">IF(J3="","",VLOOKUP(J3, 効果割合IDリスト, 2, FALSE))</f>
        <v>0</v>
      </c>
      <c r="L3" s="13">
        <v>10</v>
      </c>
      <c r="M3" s="13">
        <v>0</v>
      </c>
      <c r="N3" s="9">
        <v>0</v>
      </c>
      <c r="O3" s="9">
        <v>0</v>
      </c>
      <c r="P3" s="2" t="s">
        <v>34</v>
      </c>
      <c r="Q3" s="20"/>
    </row>
    <row r="4" spans="1:17" x14ac:dyDescent="0.4">
      <c r="A4" s="9">
        <f>IF(B4="", "", A3+1)</f>
        <v>40001</v>
      </c>
      <c r="B4" s="9" t="s">
        <v>48</v>
      </c>
      <c r="C4" s="2" t="s">
        <v>55</v>
      </c>
      <c r="D4" s="24" t="s">
        <v>14</v>
      </c>
      <c r="E4" s="9">
        <f t="shared" si="0"/>
        <v>0</v>
      </c>
      <c r="F4" s="24" t="s">
        <v>46</v>
      </c>
      <c r="G4" s="9">
        <f t="shared" si="1"/>
        <v>0</v>
      </c>
      <c r="H4" s="24" t="s">
        <v>18</v>
      </c>
      <c r="I4" s="9">
        <f t="shared" si="2"/>
        <v>0</v>
      </c>
      <c r="J4" s="25" t="s">
        <v>25</v>
      </c>
      <c r="K4" s="9">
        <f t="shared" si="3"/>
        <v>0</v>
      </c>
      <c r="L4" s="9">
        <v>0</v>
      </c>
      <c r="M4" s="9">
        <v>5</v>
      </c>
      <c r="N4" s="9">
        <v>0</v>
      </c>
      <c r="O4" s="9">
        <v>0</v>
      </c>
      <c r="P4" s="2" t="s">
        <v>49</v>
      </c>
      <c r="Q4" s="20"/>
    </row>
    <row r="5" spans="1:17" x14ac:dyDescent="0.4">
      <c r="A5" s="9">
        <f t="shared" ref="A5:A31" si="4">IF(B5="", "", A4+1)</f>
        <v>40002</v>
      </c>
      <c r="B5" s="9" t="s">
        <v>50</v>
      </c>
      <c r="C5" s="2" t="s">
        <v>56</v>
      </c>
      <c r="D5" s="24" t="s">
        <v>51</v>
      </c>
      <c r="E5" s="9">
        <f t="shared" si="0"/>
        <v>1</v>
      </c>
      <c r="F5" s="24" t="s">
        <v>22</v>
      </c>
      <c r="G5" s="9">
        <f t="shared" si="1"/>
        <v>1</v>
      </c>
      <c r="H5" s="24" t="s">
        <v>18</v>
      </c>
      <c r="I5" s="9">
        <f t="shared" si="2"/>
        <v>0</v>
      </c>
      <c r="J5" s="25" t="s">
        <v>25</v>
      </c>
      <c r="K5" s="9">
        <f t="shared" si="3"/>
        <v>0</v>
      </c>
      <c r="L5" s="9">
        <v>10</v>
      </c>
      <c r="M5" s="9">
        <v>0</v>
      </c>
      <c r="N5" s="9">
        <v>0</v>
      </c>
      <c r="O5" s="9">
        <v>0</v>
      </c>
      <c r="P5" s="2" t="s">
        <v>53</v>
      </c>
      <c r="Q5" s="20"/>
    </row>
    <row r="6" spans="1:17" x14ac:dyDescent="0.4">
      <c r="A6" s="9" t="str">
        <f t="shared" si="4"/>
        <v/>
      </c>
      <c r="B6" s="9"/>
      <c r="C6" s="9"/>
      <c r="D6" s="24"/>
      <c r="E6" s="9" t="str">
        <f t="shared" si="0"/>
        <v/>
      </c>
      <c r="F6" s="24"/>
      <c r="G6" s="9" t="str">
        <f t="shared" si="1"/>
        <v/>
      </c>
      <c r="H6" s="24"/>
      <c r="I6" s="9" t="str">
        <f t="shared" si="2"/>
        <v/>
      </c>
      <c r="J6" s="25"/>
      <c r="K6" s="9" t="str">
        <f t="shared" si="3"/>
        <v/>
      </c>
      <c r="L6" s="9"/>
      <c r="M6" s="9"/>
      <c r="N6" s="9"/>
      <c r="O6" s="9"/>
      <c r="P6" s="2"/>
      <c r="Q6" s="20"/>
    </row>
    <row r="7" spans="1:17" x14ac:dyDescent="0.4">
      <c r="A7" s="9" t="str">
        <f t="shared" si="4"/>
        <v/>
      </c>
      <c r="B7" s="9"/>
      <c r="C7" s="9"/>
      <c r="D7" s="24"/>
      <c r="E7" s="9" t="str">
        <f t="shared" si="0"/>
        <v/>
      </c>
      <c r="F7" s="24"/>
      <c r="G7" s="9" t="str">
        <f t="shared" si="1"/>
        <v/>
      </c>
      <c r="H7" s="24"/>
      <c r="I7" s="9" t="str">
        <f t="shared" si="2"/>
        <v/>
      </c>
      <c r="J7" s="25"/>
      <c r="K7" s="9" t="str">
        <f t="shared" si="3"/>
        <v/>
      </c>
      <c r="L7" s="9"/>
      <c r="M7" s="9"/>
      <c r="N7" s="9"/>
      <c r="O7" s="9"/>
      <c r="P7" s="2"/>
      <c r="Q7" s="20"/>
    </row>
    <row r="8" spans="1:17" x14ac:dyDescent="0.4">
      <c r="A8" s="9" t="str">
        <f t="shared" si="4"/>
        <v/>
      </c>
      <c r="B8" s="9"/>
      <c r="C8" s="9"/>
      <c r="D8" s="24"/>
      <c r="E8" s="9" t="str">
        <f t="shared" si="0"/>
        <v/>
      </c>
      <c r="F8" s="24"/>
      <c r="G8" s="9" t="str">
        <f t="shared" si="1"/>
        <v/>
      </c>
      <c r="H8" s="24"/>
      <c r="I8" s="9" t="str">
        <f t="shared" si="2"/>
        <v/>
      </c>
      <c r="J8" s="25"/>
      <c r="K8" s="9" t="str">
        <f t="shared" si="3"/>
        <v/>
      </c>
      <c r="L8" s="9"/>
      <c r="M8" s="9"/>
      <c r="N8" s="9"/>
      <c r="O8" s="9"/>
      <c r="P8" s="2"/>
      <c r="Q8" s="20"/>
    </row>
    <row r="9" spans="1:17" x14ac:dyDescent="0.4">
      <c r="A9" s="9" t="str">
        <f t="shared" si="4"/>
        <v/>
      </c>
      <c r="B9" s="9"/>
      <c r="C9" s="9"/>
      <c r="D9" s="24"/>
      <c r="E9" s="9" t="str">
        <f t="shared" si="0"/>
        <v/>
      </c>
      <c r="F9" s="24"/>
      <c r="G9" s="9" t="str">
        <f t="shared" si="1"/>
        <v/>
      </c>
      <c r="H9" s="24"/>
      <c r="I9" s="9" t="str">
        <f t="shared" si="2"/>
        <v/>
      </c>
      <c r="J9" s="25"/>
      <c r="K9" s="9" t="str">
        <f t="shared" si="3"/>
        <v/>
      </c>
      <c r="L9" s="9"/>
      <c r="M9" s="9"/>
      <c r="N9" s="9"/>
      <c r="O9" s="9"/>
      <c r="P9" s="2"/>
      <c r="Q9" s="20"/>
    </row>
    <row r="10" spans="1:17" x14ac:dyDescent="0.4">
      <c r="A10" s="9" t="str">
        <f t="shared" si="4"/>
        <v/>
      </c>
      <c r="B10" s="9"/>
      <c r="C10" s="9"/>
      <c r="D10" s="24"/>
      <c r="E10" s="9" t="str">
        <f t="shared" si="0"/>
        <v/>
      </c>
      <c r="F10" s="24"/>
      <c r="G10" s="9" t="str">
        <f t="shared" si="1"/>
        <v/>
      </c>
      <c r="H10" s="24"/>
      <c r="I10" s="9" t="str">
        <f t="shared" si="2"/>
        <v/>
      </c>
      <c r="J10" s="25"/>
      <c r="K10" s="9" t="str">
        <f t="shared" si="3"/>
        <v/>
      </c>
      <c r="L10" s="9"/>
      <c r="M10" s="9"/>
      <c r="N10" s="9"/>
      <c r="O10" s="9"/>
      <c r="P10" s="2"/>
      <c r="Q10" s="20"/>
    </row>
    <row r="11" spans="1:17" x14ac:dyDescent="0.4">
      <c r="A11" s="9" t="str">
        <f t="shared" si="4"/>
        <v/>
      </c>
      <c r="B11" s="9"/>
      <c r="C11" s="9"/>
      <c r="D11" s="24"/>
      <c r="E11" s="9" t="str">
        <f t="shared" si="0"/>
        <v/>
      </c>
      <c r="F11" s="24"/>
      <c r="G11" s="9" t="str">
        <f t="shared" si="1"/>
        <v/>
      </c>
      <c r="H11" s="24"/>
      <c r="I11" s="9" t="str">
        <f t="shared" si="2"/>
        <v/>
      </c>
      <c r="J11" s="25"/>
      <c r="K11" s="9" t="str">
        <f t="shared" si="3"/>
        <v/>
      </c>
      <c r="L11" s="9"/>
      <c r="M11" s="9"/>
      <c r="N11" s="9"/>
      <c r="O11" s="9"/>
      <c r="P11" s="2"/>
      <c r="Q11" s="20"/>
    </row>
    <row r="12" spans="1:17" x14ac:dyDescent="0.4">
      <c r="A12" s="9" t="str">
        <f t="shared" si="4"/>
        <v/>
      </c>
      <c r="B12" s="9"/>
      <c r="C12" s="9"/>
      <c r="D12" s="24"/>
      <c r="E12" s="9" t="str">
        <f t="shared" si="0"/>
        <v/>
      </c>
      <c r="F12" s="24"/>
      <c r="G12" s="9" t="str">
        <f t="shared" si="1"/>
        <v/>
      </c>
      <c r="H12" s="24"/>
      <c r="I12" s="9" t="str">
        <f t="shared" si="2"/>
        <v/>
      </c>
      <c r="J12" s="25"/>
      <c r="K12" s="9" t="str">
        <f t="shared" si="3"/>
        <v/>
      </c>
      <c r="L12" s="9"/>
      <c r="M12" s="9"/>
      <c r="N12" s="9"/>
      <c r="O12" s="9"/>
      <c r="P12" s="2"/>
      <c r="Q12" s="20"/>
    </row>
    <row r="13" spans="1:17" x14ac:dyDescent="0.4">
      <c r="A13" s="9" t="str">
        <f t="shared" si="4"/>
        <v/>
      </c>
      <c r="B13" s="9"/>
      <c r="C13" s="9"/>
      <c r="D13" s="24"/>
      <c r="E13" s="9" t="str">
        <f t="shared" si="0"/>
        <v/>
      </c>
      <c r="F13" s="24"/>
      <c r="G13" s="9" t="str">
        <f t="shared" si="1"/>
        <v/>
      </c>
      <c r="H13" s="24"/>
      <c r="I13" s="9" t="str">
        <f t="shared" si="2"/>
        <v/>
      </c>
      <c r="J13" s="25"/>
      <c r="K13" s="9" t="str">
        <f t="shared" si="3"/>
        <v/>
      </c>
      <c r="L13" s="9"/>
      <c r="M13" s="9"/>
      <c r="N13" s="9"/>
      <c r="O13" s="9"/>
      <c r="P13" s="2"/>
      <c r="Q13" s="20"/>
    </row>
    <row r="14" spans="1:17" x14ac:dyDescent="0.4">
      <c r="A14" s="9" t="str">
        <f t="shared" si="4"/>
        <v/>
      </c>
      <c r="B14" s="9"/>
      <c r="C14" s="9"/>
      <c r="D14" s="24"/>
      <c r="E14" s="9" t="str">
        <f t="shared" si="0"/>
        <v/>
      </c>
      <c r="F14" s="24"/>
      <c r="G14" s="9" t="str">
        <f t="shared" si="1"/>
        <v/>
      </c>
      <c r="H14" s="24"/>
      <c r="I14" s="9" t="str">
        <f t="shared" si="2"/>
        <v/>
      </c>
      <c r="J14" s="25"/>
      <c r="K14" s="9" t="str">
        <f t="shared" si="3"/>
        <v/>
      </c>
      <c r="L14" s="9"/>
      <c r="M14" s="9"/>
      <c r="N14" s="9"/>
      <c r="O14" s="9"/>
      <c r="P14" s="2"/>
      <c r="Q14" s="20"/>
    </row>
    <row r="15" spans="1:17" x14ac:dyDescent="0.4">
      <c r="A15" s="9" t="str">
        <f t="shared" si="4"/>
        <v/>
      </c>
      <c r="B15" s="9"/>
      <c r="C15" s="9"/>
      <c r="D15" s="24"/>
      <c r="E15" s="9" t="str">
        <f t="shared" si="0"/>
        <v/>
      </c>
      <c r="F15" s="24"/>
      <c r="G15" s="9" t="str">
        <f t="shared" si="1"/>
        <v/>
      </c>
      <c r="H15" s="24"/>
      <c r="I15" s="9" t="str">
        <f t="shared" si="2"/>
        <v/>
      </c>
      <c r="J15" s="25"/>
      <c r="K15" s="9" t="str">
        <f t="shared" si="3"/>
        <v/>
      </c>
      <c r="L15" s="9"/>
      <c r="M15" s="9"/>
      <c r="N15" s="9"/>
      <c r="O15" s="9"/>
      <c r="P15" s="2"/>
      <c r="Q15" s="20"/>
    </row>
    <row r="16" spans="1:17" x14ac:dyDescent="0.4">
      <c r="A16" s="9" t="str">
        <f t="shared" si="4"/>
        <v/>
      </c>
      <c r="B16" s="9"/>
      <c r="C16" s="9"/>
      <c r="D16" s="24"/>
      <c r="E16" s="9" t="str">
        <f t="shared" si="0"/>
        <v/>
      </c>
      <c r="F16" s="24"/>
      <c r="G16" s="9" t="str">
        <f t="shared" si="1"/>
        <v/>
      </c>
      <c r="H16" s="24"/>
      <c r="I16" s="9" t="str">
        <f t="shared" si="2"/>
        <v/>
      </c>
      <c r="J16" s="25"/>
      <c r="K16" s="9" t="str">
        <f t="shared" si="3"/>
        <v/>
      </c>
      <c r="L16" s="9"/>
      <c r="M16" s="9"/>
      <c r="N16" s="9"/>
      <c r="O16" s="9"/>
      <c r="P16" s="2"/>
      <c r="Q16" s="20"/>
    </row>
    <row r="17" spans="1:17" x14ac:dyDescent="0.4">
      <c r="A17" s="9" t="str">
        <f t="shared" si="4"/>
        <v/>
      </c>
      <c r="B17" s="9"/>
      <c r="C17" s="9"/>
      <c r="D17" s="24"/>
      <c r="E17" s="9" t="str">
        <f t="shared" si="0"/>
        <v/>
      </c>
      <c r="F17" s="24"/>
      <c r="G17" s="9" t="str">
        <f t="shared" si="1"/>
        <v/>
      </c>
      <c r="H17" s="24"/>
      <c r="I17" s="9" t="str">
        <f t="shared" si="2"/>
        <v/>
      </c>
      <c r="J17" s="25"/>
      <c r="K17" s="9" t="str">
        <f t="shared" si="3"/>
        <v/>
      </c>
      <c r="L17" s="9"/>
      <c r="M17" s="9"/>
      <c r="N17" s="9"/>
      <c r="O17" s="9"/>
      <c r="P17" s="2"/>
      <c r="Q17" s="20"/>
    </row>
    <row r="18" spans="1:17" x14ac:dyDescent="0.4">
      <c r="A18" s="9" t="str">
        <f t="shared" si="4"/>
        <v/>
      </c>
      <c r="B18" s="9"/>
      <c r="C18" s="9"/>
      <c r="D18" s="24"/>
      <c r="E18" s="9" t="str">
        <f t="shared" si="0"/>
        <v/>
      </c>
      <c r="F18" s="24"/>
      <c r="G18" s="9" t="str">
        <f t="shared" si="1"/>
        <v/>
      </c>
      <c r="H18" s="24"/>
      <c r="I18" s="9" t="str">
        <f t="shared" si="2"/>
        <v/>
      </c>
      <c r="J18" s="25"/>
      <c r="K18" s="9" t="str">
        <f t="shared" si="3"/>
        <v/>
      </c>
      <c r="L18" s="9"/>
      <c r="M18" s="9"/>
      <c r="N18" s="9"/>
      <c r="O18" s="9"/>
      <c r="P18" s="2"/>
      <c r="Q18" s="20"/>
    </row>
    <row r="19" spans="1:17" x14ac:dyDescent="0.4">
      <c r="A19" s="9" t="str">
        <f t="shared" si="4"/>
        <v/>
      </c>
      <c r="B19" s="9"/>
      <c r="C19" s="9"/>
      <c r="D19" s="24"/>
      <c r="E19" s="9" t="str">
        <f t="shared" si="0"/>
        <v/>
      </c>
      <c r="F19" s="24"/>
      <c r="G19" s="9" t="str">
        <f t="shared" si="1"/>
        <v/>
      </c>
      <c r="H19" s="24"/>
      <c r="I19" s="9" t="str">
        <f t="shared" si="2"/>
        <v/>
      </c>
      <c r="J19" s="25"/>
      <c r="K19" s="9" t="str">
        <f t="shared" si="3"/>
        <v/>
      </c>
      <c r="L19" s="9"/>
      <c r="M19" s="9"/>
      <c r="N19" s="9"/>
      <c r="O19" s="9"/>
      <c r="P19" s="2"/>
      <c r="Q19" s="20"/>
    </row>
    <row r="20" spans="1:17" x14ac:dyDescent="0.4">
      <c r="A20" s="9" t="str">
        <f t="shared" si="4"/>
        <v/>
      </c>
      <c r="B20" s="9"/>
      <c r="C20" s="9"/>
      <c r="D20" s="24"/>
      <c r="E20" s="9" t="str">
        <f t="shared" si="0"/>
        <v/>
      </c>
      <c r="F20" s="24"/>
      <c r="G20" s="9" t="str">
        <f t="shared" si="1"/>
        <v/>
      </c>
      <c r="H20" s="24"/>
      <c r="I20" s="9" t="str">
        <f t="shared" si="2"/>
        <v/>
      </c>
      <c r="J20" s="25"/>
      <c r="K20" s="9" t="str">
        <f t="shared" si="3"/>
        <v/>
      </c>
      <c r="L20" s="9"/>
      <c r="M20" s="9"/>
      <c r="N20" s="9"/>
      <c r="O20" s="9"/>
      <c r="P20" s="2"/>
      <c r="Q20" s="20"/>
    </row>
    <row r="21" spans="1:17" x14ac:dyDescent="0.4">
      <c r="A21" s="9" t="str">
        <f t="shared" si="4"/>
        <v/>
      </c>
      <c r="B21" s="9"/>
      <c r="C21" s="9"/>
      <c r="D21" s="24"/>
      <c r="E21" s="9" t="str">
        <f t="shared" si="0"/>
        <v/>
      </c>
      <c r="F21" s="24"/>
      <c r="G21" s="9" t="str">
        <f t="shared" si="1"/>
        <v/>
      </c>
      <c r="H21" s="24"/>
      <c r="I21" s="9" t="str">
        <f t="shared" si="2"/>
        <v/>
      </c>
      <c r="J21" s="25"/>
      <c r="K21" s="9" t="str">
        <f t="shared" si="3"/>
        <v/>
      </c>
      <c r="L21" s="9"/>
      <c r="M21" s="9"/>
      <c r="N21" s="9"/>
      <c r="O21" s="9"/>
      <c r="P21" s="2"/>
      <c r="Q21" s="20"/>
    </row>
    <row r="22" spans="1:17" x14ac:dyDescent="0.4">
      <c r="A22" s="9" t="str">
        <f t="shared" si="4"/>
        <v/>
      </c>
      <c r="B22" s="9"/>
      <c r="C22" s="9"/>
      <c r="D22" s="24"/>
      <c r="E22" s="9" t="str">
        <f t="shared" si="0"/>
        <v/>
      </c>
      <c r="F22" s="24"/>
      <c r="G22" s="9" t="str">
        <f t="shared" si="1"/>
        <v/>
      </c>
      <c r="H22" s="24"/>
      <c r="I22" s="9" t="str">
        <f t="shared" si="2"/>
        <v/>
      </c>
      <c r="J22" s="25"/>
      <c r="K22" s="9" t="str">
        <f t="shared" si="3"/>
        <v/>
      </c>
      <c r="L22" s="9"/>
      <c r="M22" s="9"/>
      <c r="N22" s="9"/>
      <c r="O22" s="9"/>
      <c r="P22" s="2"/>
      <c r="Q22" s="20"/>
    </row>
    <row r="23" spans="1:17" x14ac:dyDescent="0.4">
      <c r="A23" s="9" t="str">
        <f t="shared" si="4"/>
        <v/>
      </c>
      <c r="B23" s="9"/>
      <c r="C23" s="9"/>
      <c r="D23" s="24"/>
      <c r="E23" s="9" t="str">
        <f t="shared" si="0"/>
        <v/>
      </c>
      <c r="F23" s="24"/>
      <c r="G23" s="9" t="str">
        <f t="shared" si="1"/>
        <v/>
      </c>
      <c r="H23" s="24"/>
      <c r="I23" s="9" t="str">
        <f t="shared" si="2"/>
        <v/>
      </c>
      <c r="J23" s="25"/>
      <c r="K23" s="9" t="str">
        <f t="shared" si="3"/>
        <v/>
      </c>
      <c r="L23" s="9"/>
      <c r="M23" s="9"/>
      <c r="N23" s="9"/>
      <c r="O23" s="9"/>
      <c r="P23" s="2"/>
      <c r="Q23" s="20"/>
    </row>
    <row r="24" spans="1:17" x14ac:dyDescent="0.4">
      <c r="A24" s="9" t="str">
        <f t="shared" si="4"/>
        <v/>
      </c>
      <c r="B24" s="9"/>
      <c r="C24" s="9"/>
      <c r="D24" s="24"/>
      <c r="E24" s="9" t="str">
        <f t="shared" si="0"/>
        <v/>
      </c>
      <c r="F24" s="24"/>
      <c r="G24" s="9" t="str">
        <f t="shared" si="1"/>
        <v/>
      </c>
      <c r="H24" s="24"/>
      <c r="I24" s="9" t="str">
        <f t="shared" si="2"/>
        <v/>
      </c>
      <c r="J24" s="25"/>
      <c r="K24" s="9" t="str">
        <f t="shared" si="3"/>
        <v/>
      </c>
      <c r="L24" s="9"/>
      <c r="M24" s="9"/>
      <c r="N24" s="9"/>
      <c r="O24" s="9"/>
      <c r="P24" s="2"/>
      <c r="Q24" s="20"/>
    </row>
    <row r="25" spans="1:17" x14ac:dyDescent="0.4">
      <c r="A25" s="9" t="str">
        <f t="shared" si="4"/>
        <v/>
      </c>
      <c r="B25" s="9"/>
      <c r="C25" s="9"/>
      <c r="D25" s="24"/>
      <c r="E25" s="9" t="str">
        <f t="shared" si="0"/>
        <v/>
      </c>
      <c r="F25" s="24"/>
      <c r="G25" s="9" t="str">
        <f t="shared" si="1"/>
        <v/>
      </c>
      <c r="H25" s="24"/>
      <c r="I25" s="9" t="str">
        <f t="shared" si="2"/>
        <v/>
      </c>
      <c r="J25" s="25"/>
      <c r="K25" s="9" t="str">
        <f t="shared" si="3"/>
        <v/>
      </c>
      <c r="L25" s="9"/>
      <c r="M25" s="9"/>
      <c r="N25" s="9"/>
      <c r="O25" s="9"/>
      <c r="P25" s="2"/>
      <c r="Q25" s="20"/>
    </row>
    <row r="26" spans="1:17" x14ac:dyDescent="0.4">
      <c r="A26" s="9" t="str">
        <f t="shared" si="4"/>
        <v/>
      </c>
      <c r="B26" s="9"/>
      <c r="C26" s="9"/>
      <c r="D26" s="24"/>
      <c r="E26" s="9" t="str">
        <f t="shared" si="0"/>
        <v/>
      </c>
      <c r="F26" s="24"/>
      <c r="G26" s="9" t="str">
        <f t="shared" si="1"/>
        <v/>
      </c>
      <c r="H26" s="24"/>
      <c r="I26" s="9" t="str">
        <f t="shared" si="2"/>
        <v/>
      </c>
      <c r="J26" s="25"/>
      <c r="K26" s="9" t="str">
        <f t="shared" si="3"/>
        <v/>
      </c>
      <c r="L26" s="9"/>
      <c r="M26" s="9"/>
      <c r="N26" s="9"/>
      <c r="O26" s="9"/>
      <c r="P26" s="2"/>
      <c r="Q26" s="20"/>
    </row>
    <row r="27" spans="1:17" x14ac:dyDescent="0.4">
      <c r="A27" s="9" t="str">
        <f t="shared" si="4"/>
        <v/>
      </c>
      <c r="B27" s="9"/>
      <c r="C27" s="9"/>
      <c r="D27" s="24"/>
      <c r="E27" s="9" t="str">
        <f t="shared" si="0"/>
        <v/>
      </c>
      <c r="F27" s="24"/>
      <c r="G27" s="9" t="str">
        <f t="shared" si="1"/>
        <v/>
      </c>
      <c r="H27" s="24"/>
      <c r="I27" s="9" t="str">
        <f t="shared" si="2"/>
        <v/>
      </c>
      <c r="J27" s="25"/>
      <c r="K27" s="9" t="str">
        <f t="shared" si="3"/>
        <v/>
      </c>
      <c r="L27" s="9"/>
      <c r="M27" s="9"/>
      <c r="N27" s="9"/>
      <c r="O27" s="9"/>
      <c r="P27" s="2"/>
      <c r="Q27" s="20"/>
    </row>
    <row r="28" spans="1:17" x14ac:dyDescent="0.4">
      <c r="A28" s="9" t="str">
        <f t="shared" si="4"/>
        <v/>
      </c>
      <c r="B28" s="9"/>
      <c r="C28" s="9"/>
      <c r="D28" s="24"/>
      <c r="E28" s="9" t="str">
        <f t="shared" si="0"/>
        <v/>
      </c>
      <c r="F28" s="24"/>
      <c r="G28" s="9" t="str">
        <f t="shared" si="1"/>
        <v/>
      </c>
      <c r="H28" s="24"/>
      <c r="I28" s="9" t="str">
        <f t="shared" si="2"/>
        <v/>
      </c>
      <c r="J28" s="25"/>
      <c r="K28" s="9" t="str">
        <f t="shared" si="3"/>
        <v/>
      </c>
      <c r="L28" s="9"/>
      <c r="M28" s="9"/>
      <c r="N28" s="9"/>
      <c r="O28" s="9"/>
      <c r="P28" s="2"/>
      <c r="Q28" s="20"/>
    </row>
    <row r="29" spans="1:17" x14ac:dyDescent="0.4">
      <c r="A29" s="9" t="str">
        <f t="shared" si="4"/>
        <v/>
      </c>
      <c r="B29" s="9"/>
      <c r="C29" s="9"/>
      <c r="D29" s="24"/>
      <c r="E29" s="9" t="str">
        <f t="shared" si="0"/>
        <v/>
      </c>
      <c r="F29" s="24"/>
      <c r="G29" s="9" t="str">
        <f t="shared" si="1"/>
        <v/>
      </c>
      <c r="H29" s="24"/>
      <c r="I29" s="9" t="str">
        <f t="shared" si="2"/>
        <v/>
      </c>
      <c r="J29" s="25"/>
      <c r="K29" s="9" t="str">
        <f t="shared" si="3"/>
        <v/>
      </c>
      <c r="L29" s="9"/>
      <c r="M29" s="9"/>
      <c r="N29" s="9"/>
      <c r="O29" s="9"/>
      <c r="P29" s="2"/>
      <c r="Q29" s="20"/>
    </row>
    <row r="30" spans="1:17" x14ac:dyDescent="0.4">
      <c r="A30" s="9" t="str">
        <f t="shared" si="4"/>
        <v/>
      </c>
      <c r="B30" s="9"/>
      <c r="C30" s="9"/>
      <c r="D30" s="24"/>
      <c r="E30" s="9" t="str">
        <f t="shared" si="0"/>
        <v/>
      </c>
      <c r="F30" s="24"/>
      <c r="G30" s="9" t="str">
        <f t="shared" si="1"/>
        <v/>
      </c>
      <c r="H30" s="24"/>
      <c r="I30" s="9" t="str">
        <f t="shared" si="2"/>
        <v/>
      </c>
      <c r="J30" s="25"/>
      <c r="K30" s="9" t="str">
        <f t="shared" si="3"/>
        <v/>
      </c>
      <c r="L30" s="9"/>
      <c r="M30" s="9"/>
      <c r="N30" s="9"/>
      <c r="O30" s="9"/>
      <c r="P30" s="2"/>
      <c r="Q30" s="20"/>
    </row>
    <row r="31" spans="1:17" x14ac:dyDescent="0.4">
      <c r="A31" s="9" t="str">
        <f t="shared" si="4"/>
        <v/>
      </c>
      <c r="B31" s="9"/>
      <c r="C31" s="9"/>
      <c r="D31" s="24"/>
      <c r="E31" s="9" t="str">
        <f t="shared" si="0"/>
        <v/>
      </c>
      <c r="F31" s="24"/>
      <c r="G31" s="9" t="str">
        <f t="shared" si="1"/>
        <v/>
      </c>
      <c r="H31" s="24"/>
      <c r="I31" s="9" t="str">
        <f t="shared" si="2"/>
        <v/>
      </c>
      <c r="J31" s="25"/>
      <c r="K31" s="9" t="str">
        <f t="shared" si="3"/>
        <v/>
      </c>
      <c r="L31" s="9"/>
      <c r="M31" s="9"/>
      <c r="N31" s="9"/>
      <c r="O31" s="9"/>
      <c r="P31" s="2"/>
      <c r="Q31" s="20"/>
    </row>
  </sheetData>
  <mergeCells count="2">
    <mergeCell ref="A1:E1"/>
    <mergeCell ref="K1:N1"/>
  </mergeCells>
  <phoneticPr fontId="6"/>
  <dataValidations count="4">
    <dataValidation type="list" allowBlank="1" showInputMessage="1" showErrorMessage="1" sqref="D3:D31" xr:uid="{C75B83EB-F0FA-42CF-8F08-C2A3681D27F9}">
      <formula1>効果種類</formula1>
    </dataValidation>
    <dataValidation type="list" allowBlank="1" showInputMessage="1" showErrorMessage="1" sqref="F3:F31" xr:uid="{55552925-AB58-4D08-9F0F-15DBC1FB4007}">
      <formula1>対象種類</formula1>
    </dataValidation>
    <dataValidation type="list" allowBlank="1" showInputMessage="1" showErrorMessage="1" sqref="H3:H31" xr:uid="{00906DAC-3F1C-42D8-9983-CAAD917F8CE4}">
      <formula1>効果範囲種類</formula1>
    </dataValidation>
    <dataValidation type="list" allowBlank="1" showInputMessage="1" showErrorMessage="1" sqref="J3:J31" xr:uid="{D5A865F7-67A6-4396-AE32-BEDB8E90C700}">
      <formula1>効果割合種類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A0BC4-B8FE-4806-BAA3-7B0C857EB916}">
  <dimension ref="A1:H31"/>
  <sheetViews>
    <sheetView workbookViewId="0">
      <selection activeCell="A3" sqref="A3"/>
    </sheetView>
  </sheetViews>
  <sheetFormatPr defaultRowHeight="18.75" x14ac:dyDescent="0.4"/>
  <cols>
    <col min="2" max="2" width="27.125" customWidth="1"/>
    <col min="6" max="6" width="10.625" customWidth="1"/>
    <col min="7" max="7" width="12" customWidth="1"/>
    <col min="8" max="8" width="11.625" customWidth="1"/>
    <col min="9" max="10" width="9" customWidth="1"/>
  </cols>
  <sheetData>
    <row r="1" spans="1:8" x14ac:dyDescent="0.4">
      <c r="A1" s="26" t="s">
        <v>4</v>
      </c>
      <c r="B1" s="26"/>
      <c r="C1" s="26"/>
      <c r="D1" s="26"/>
      <c r="E1" s="16"/>
      <c r="F1" s="29" t="s">
        <v>39</v>
      </c>
      <c r="G1" s="29"/>
    </row>
    <row r="2" spans="1:8" x14ac:dyDescent="0.4">
      <c r="A2" s="5" t="s">
        <v>5</v>
      </c>
      <c r="B2" s="5" t="s">
        <v>6</v>
      </c>
      <c r="C2" s="15" t="s">
        <v>36</v>
      </c>
      <c r="D2" s="15" t="s">
        <v>37</v>
      </c>
      <c r="E2" s="8" t="s">
        <v>35</v>
      </c>
      <c r="F2" s="17" t="s">
        <v>40</v>
      </c>
      <c r="G2" s="17" t="s">
        <v>45</v>
      </c>
      <c r="H2" s="18"/>
    </row>
    <row r="3" spans="1:8" x14ac:dyDescent="0.4">
      <c r="A3" s="9">
        <v>50000</v>
      </c>
      <c r="B3" s="9" t="s">
        <v>38</v>
      </c>
      <c r="C3" s="9">
        <v>5</v>
      </c>
      <c r="D3" s="9">
        <v>0</v>
      </c>
      <c r="E3" s="9">
        <v>0</v>
      </c>
      <c r="F3" s="22" t="s">
        <v>41</v>
      </c>
      <c r="G3" s="22" t="s">
        <v>43</v>
      </c>
      <c r="H3" s="23"/>
    </row>
    <row r="4" spans="1:8" x14ac:dyDescent="0.4">
      <c r="A4" s="9" t="str">
        <f>IF(B4="", "", A3+1)</f>
        <v/>
      </c>
      <c r="B4" s="9"/>
      <c r="C4" s="9"/>
      <c r="D4" s="9"/>
      <c r="E4" s="9"/>
      <c r="F4" s="9"/>
      <c r="G4" s="9"/>
      <c r="H4" s="23"/>
    </row>
    <row r="5" spans="1:8" x14ac:dyDescent="0.4">
      <c r="A5" s="9" t="str">
        <f t="shared" ref="A5:A31" si="0">IF(B5="", "", A4+1)</f>
        <v/>
      </c>
      <c r="B5" s="9"/>
      <c r="C5" s="9"/>
      <c r="D5" s="9"/>
      <c r="E5" s="9"/>
      <c r="F5" s="9"/>
      <c r="G5" s="9"/>
      <c r="H5" s="23"/>
    </row>
    <row r="6" spans="1:8" x14ac:dyDescent="0.4">
      <c r="A6" s="9" t="str">
        <f t="shared" si="0"/>
        <v/>
      </c>
      <c r="B6" s="9"/>
      <c r="C6" s="9"/>
      <c r="D6" s="9"/>
      <c r="E6" s="9"/>
      <c r="F6" s="9"/>
      <c r="G6" s="9"/>
      <c r="H6" s="23"/>
    </row>
    <row r="7" spans="1:8" x14ac:dyDescent="0.4">
      <c r="A7" s="9" t="str">
        <f t="shared" si="0"/>
        <v/>
      </c>
      <c r="B7" s="9"/>
      <c r="C7" s="9"/>
      <c r="D7" s="9"/>
      <c r="E7" s="9"/>
      <c r="F7" s="9"/>
      <c r="G7" s="9"/>
      <c r="H7" s="23"/>
    </row>
    <row r="8" spans="1:8" x14ac:dyDescent="0.4">
      <c r="A8" s="9" t="str">
        <f t="shared" si="0"/>
        <v/>
      </c>
      <c r="B8" s="9"/>
      <c r="C8" s="9"/>
      <c r="D8" s="9"/>
      <c r="E8" s="9"/>
      <c r="F8" s="9"/>
      <c r="G8" s="9"/>
      <c r="H8" s="23"/>
    </row>
    <row r="9" spans="1:8" x14ac:dyDescent="0.4">
      <c r="A9" s="9" t="str">
        <f t="shared" si="0"/>
        <v/>
      </c>
      <c r="B9" s="9"/>
      <c r="C9" s="9"/>
      <c r="D9" s="9"/>
      <c r="E9" s="9"/>
      <c r="F9" s="9"/>
      <c r="G9" s="9"/>
      <c r="H9" s="23"/>
    </row>
    <row r="10" spans="1:8" x14ac:dyDescent="0.4">
      <c r="A10" s="9" t="str">
        <f t="shared" si="0"/>
        <v/>
      </c>
      <c r="B10" s="9"/>
      <c r="C10" s="9"/>
      <c r="D10" s="9"/>
      <c r="E10" s="9"/>
      <c r="F10" s="9"/>
      <c r="G10" s="9"/>
      <c r="H10" s="23"/>
    </row>
    <row r="11" spans="1:8" x14ac:dyDescent="0.4">
      <c r="A11" s="9" t="str">
        <f t="shared" si="0"/>
        <v/>
      </c>
      <c r="B11" s="9"/>
      <c r="C11" s="9"/>
      <c r="D11" s="9"/>
      <c r="E11" s="9"/>
      <c r="F11" s="9"/>
      <c r="G11" s="9"/>
      <c r="H11" s="23"/>
    </row>
    <row r="12" spans="1:8" x14ac:dyDescent="0.4">
      <c r="A12" s="9" t="str">
        <f t="shared" si="0"/>
        <v/>
      </c>
      <c r="B12" s="9"/>
      <c r="C12" s="9"/>
      <c r="D12" s="9"/>
      <c r="E12" s="9"/>
      <c r="F12" s="9"/>
      <c r="G12" s="9"/>
      <c r="H12" s="23"/>
    </row>
    <row r="13" spans="1:8" x14ac:dyDescent="0.4">
      <c r="A13" s="9" t="str">
        <f t="shared" si="0"/>
        <v/>
      </c>
      <c r="B13" s="9"/>
      <c r="C13" s="9"/>
      <c r="D13" s="9"/>
      <c r="E13" s="9"/>
      <c r="F13" s="9"/>
      <c r="G13" s="9"/>
      <c r="H13" s="23"/>
    </row>
    <row r="14" spans="1:8" x14ac:dyDescent="0.4">
      <c r="A14" s="9" t="str">
        <f t="shared" si="0"/>
        <v/>
      </c>
      <c r="B14" s="9"/>
      <c r="C14" s="9"/>
      <c r="D14" s="9"/>
      <c r="E14" s="9"/>
      <c r="F14" s="9"/>
      <c r="G14" s="9"/>
      <c r="H14" s="23"/>
    </row>
    <row r="15" spans="1:8" x14ac:dyDescent="0.4">
      <c r="A15" s="9" t="str">
        <f t="shared" si="0"/>
        <v/>
      </c>
      <c r="B15" s="9"/>
      <c r="C15" s="9"/>
      <c r="D15" s="9"/>
      <c r="E15" s="9"/>
      <c r="F15" s="9"/>
      <c r="G15" s="9"/>
      <c r="H15" s="23"/>
    </row>
    <row r="16" spans="1:8" x14ac:dyDescent="0.4">
      <c r="A16" s="9" t="str">
        <f t="shared" si="0"/>
        <v/>
      </c>
      <c r="B16" s="9"/>
      <c r="C16" s="9"/>
      <c r="D16" s="9"/>
      <c r="E16" s="9"/>
      <c r="F16" s="9"/>
      <c r="G16" s="9"/>
      <c r="H16" s="23"/>
    </row>
    <row r="17" spans="1:8" x14ac:dyDescent="0.4">
      <c r="A17" s="9" t="str">
        <f t="shared" si="0"/>
        <v/>
      </c>
      <c r="B17" s="9"/>
      <c r="C17" s="9"/>
      <c r="D17" s="9"/>
      <c r="E17" s="9"/>
      <c r="F17" s="9"/>
      <c r="G17" s="9"/>
      <c r="H17" s="23"/>
    </row>
    <row r="18" spans="1:8" x14ac:dyDescent="0.4">
      <c r="A18" s="9" t="str">
        <f t="shared" si="0"/>
        <v/>
      </c>
      <c r="B18" s="9"/>
      <c r="C18" s="9"/>
      <c r="D18" s="9"/>
      <c r="E18" s="9"/>
      <c r="F18" s="9"/>
      <c r="G18" s="9"/>
      <c r="H18" s="23"/>
    </row>
    <row r="19" spans="1:8" x14ac:dyDescent="0.4">
      <c r="A19" s="9" t="str">
        <f t="shared" si="0"/>
        <v/>
      </c>
      <c r="B19" s="9"/>
      <c r="C19" s="9"/>
      <c r="D19" s="9"/>
      <c r="E19" s="9"/>
      <c r="F19" s="9"/>
      <c r="G19" s="9"/>
      <c r="H19" s="23"/>
    </row>
    <row r="20" spans="1:8" x14ac:dyDescent="0.4">
      <c r="A20" s="9" t="str">
        <f t="shared" si="0"/>
        <v/>
      </c>
      <c r="B20" s="9"/>
      <c r="C20" s="9"/>
      <c r="D20" s="9"/>
      <c r="E20" s="9"/>
      <c r="F20" s="9"/>
      <c r="G20" s="9"/>
      <c r="H20" s="23"/>
    </row>
    <row r="21" spans="1:8" x14ac:dyDescent="0.4">
      <c r="A21" s="9" t="str">
        <f t="shared" si="0"/>
        <v/>
      </c>
      <c r="B21" s="9"/>
      <c r="C21" s="9"/>
      <c r="D21" s="9"/>
      <c r="E21" s="9"/>
      <c r="F21" s="9"/>
      <c r="G21" s="9"/>
      <c r="H21" s="23"/>
    </row>
    <row r="22" spans="1:8" x14ac:dyDescent="0.4">
      <c r="A22" s="9" t="str">
        <f t="shared" si="0"/>
        <v/>
      </c>
      <c r="B22" s="9"/>
      <c r="C22" s="9"/>
      <c r="D22" s="9"/>
      <c r="E22" s="9"/>
      <c r="F22" s="9"/>
      <c r="G22" s="9"/>
      <c r="H22" s="23"/>
    </row>
    <row r="23" spans="1:8" x14ac:dyDescent="0.4">
      <c r="A23" s="9" t="str">
        <f t="shared" si="0"/>
        <v/>
      </c>
      <c r="B23" s="9"/>
      <c r="C23" s="9"/>
      <c r="D23" s="9"/>
      <c r="E23" s="9"/>
      <c r="F23" s="9"/>
      <c r="G23" s="9"/>
      <c r="H23" s="23"/>
    </row>
    <row r="24" spans="1:8" x14ac:dyDescent="0.4">
      <c r="A24" s="9" t="str">
        <f t="shared" si="0"/>
        <v/>
      </c>
      <c r="B24" s="9"/>
      <c r="C24" s="9"/>
      <c r="D24" s="9"/>
      <c r="E24" s="9"/>
      <c r="F24" s="9"/>
      <c r="G24" s="9"/>
      <c r="H24" s="23"/>
    </row>
    <row r="25" spans="1:8" x14ac:dyDescent="0.4">
      <c r="A25" s="9" t="str">
        <f t="shared" si="0"/>
        <v/>
      </c>
      <c r="B25" s="9"/>
      <c r="C25" s="9"/>
      <c r="D25" s="9"/>
      <c r="E25" s="9"/>
      <c r="F25" s="9"/>
      <c r="G25" s="9"/>
      <c r="H25" s="23"/>
    </row>
    <row r="26" spans="1:8" x14ac:dyDescent="0.4">
      <c r="A26" s="9" t="str">
        <f t="shared" si="0"/>
        <v/>
      </c>
      <c r="B26" s="9"/>
      <c r="C26" s="9"/>
      <c r="D26" s="9"/>
      <c r="E26" s="9"/>
      <c r="F26" s="9"/>
      <c r="G26" s="9"/>
      <c r="H26" s="23"/>
    </row>
    <row r="27" spans="1:8" x14ac:dyDescent="0.4">
      <c r="A27" s="9" t="str">
        <f t="shared" si="0"/>
        <v/>
      </c>
      <c r="B27" s="9"/>
      <c r="C27" s="9"/>
      <c r="D27" s="9"/>
      <c r="E27" s="9"/>
      <c r="F27" s="9"/>
      <c r="G27" s="9"/>
      <c r="H27" s="23"/>
    </row>
    <row r="28" spans="1:8" x14ac:dyDescent="0.4">
      <c r="A28" s="9" t="str">
        <f t="shared" si="0"/>
        <v/>
      </c>
      <c r="B28" s="9"/>
      <c r="C28" s="9"/>
      <c r="D28" s="9"/>
      <c r="E28" s="9"/>
      <c r="F28" s="9"/>
      <c r="G28" s="9"/>
      <c r="H28" s="23"/>
    </row>
    <row r="29" spans="1:8" x14ac:dyDescent="0.4">
      <c r="A29" s="9" t="str">
        <f t="shared" si="0"/>
        <v/>
      </c>
      <c r="B29" s="9"/>
      <c r="C29" s="9"/>
      <c r="D29" s="9"/>
      <c r="E29" s="9"/>
      <c r="F29" s="9"/>
      <c r="G29" s="9"/>
      <c r="H29" s="23"/>
    </row>
    <row r="30" spans="1:8" x14ac:dyDescent="0.4">
      <c r="A30" s="9" t="str">
        <f t="shared" si="0"/>
        <v/>
      </c>
      <c r="B30" s="9"/>
      <c r="C30" s="9"/>
      <c r="D30" s="9"/>
      <c r="E30" s="9"/>
      <c r="F30" s="9"/>
      <c r="G30" s="9"/>
      <c r="H30" s="23"/>
    </row>
    <row r="31" spans="1:8" x14ac:dyDescent="0.4">
      <c r="A31" s="9" t="str">
        <f t="shared" si="0"/>
        <v/>
      </c>
      <c r="B31" s="9"/>
      <c r="C31" s="9"/>
      <c r="D31" s="9"/>
      <c r="E31" s="9"/>
      <c r="F31" s="9"/>
      <c r="G31" s="9"/>
      <c r="H31" s="23"/>
    </row>
  </sheetData>
  <mergeCells count="2">
    <mergeCell ref="A1:D1"/>
    <mergeCell ref="F1:G1"/>
  </mergeCells>
  <phoneticPr fontId="6"/>
  <dataValidations count="1">
    <dataValidation type="list" allowBlank="1" showInputMessage="1" showErrorMessage="1" sqref="F3:G3" xr:uid="{1E3F9647-96CD-418A-8AC1-9FF9B5EA7777}">
      <formula1>装備可能種類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B0DAB-8084-4979-AFE4-64894DEDCCA6}">
  <dimension ref="B2:L14"/>
  <sheetViews>
    <sheetView workbookViewId="0">
      <selection activeCell="M13" sqref="M13"/>
    </sheetView>
  </sheetViews>
  <sheetFormatPr defaultRowHeight="18.75" x14ac:dyDescent="0.4"/>
  <sheetData>
    <row r="2" spans="2:12" x14ac:dyDescent="0.4">
      <c r="B2" s="3" t="s">
        <v>1</v>
      </c>
      <c r="C2" s="3" t="s">
        <v>0</v>
      </c>
      <c r="E2" s="4" t="s">
        <v>3</v>
      </c>
      <c r="F2" s="4" t="s">
        <v>0</v>
      </c>
      <c r="H2" s="1" t="s">
        <v>2</v>
      </c>
      <c r="I2" s="1" t="s">
        <v>0</v>
      </c>
      <c r="K2" s="10" t="s">
        <v>28</v>
      </c>
      <c r="L2" s="10" t="s">
        <v>0</v>
      </c>
    </row>
    <row r="3" spans="2:12" x14ac:dyDescent="0.4">
      <c r="B3" s="9" t="s">
        <v>14</v>
      </c>
      <c r="C3" s="9">
        <v>0</v>
      </c>
      <c r="E3" s="9" t="s">
        <v>47</v>
      </c>
      <c r="F3" s="9">
        <v>0</v>
      </c>
      <c r="H3" s="9" t="s">
        <v>18</v>
      </c>
      <c r="I3" s="9">
        <v>0</v>
      </c>
      <c r="K3" s="2" t="s">
        <v>25</v>
      </c>
      <c r="L3" s="2">
        <v>0</v>
      </c>
    </row>
    <row r="4" spans="2:12" x14ac:dyDescent="0.4">
      <c r="B4" s="9" t="s">
        <v>15</v>
      </c>
      <c r="C4" s="9">
        <v>1</v>
      </c>
      <c r="E4" s="9" t="s">
        <v>22</v>
      </c>
      <c r="F4" s="9">
        <v>1</v>
      </c>
      <c r="H4" s="9" t="s">
        <v>19</v>
      </c>
      <c r="I4" s="9">
        <v>1</v>
      </c>
      <c r="K4" s="2" t="s">
        <v>52</v>
      </c>
      <c r="L4" s="2">
        <v>1</v>
      </c>
    </row>
    <row r="5" spans="2:12" x14ac:dyDescent="0.4">
      <c r="B5" s="9" t="s">
        <v>16</v>
      </c>
      <c r="C5" s="9">
        <v>2</v>
      </c>
      <c r="E5" s="9"/>
      <c r="F5" s="9"/>
      <c r="H5" s="9" t="s">
        <v>20</v>
      </c>
      <c r="I5" s="9">
        <v>2</v>
      </c>
      <c r="K5" s="2"/>
      <c r="L5" s="2"/>
    </row>
    <row r="6" spans="2:12" x14ac:dyDescent="0.4">
      <c r="B6" s="9" t="s">
        <v>17</v>
      </c>
      <c r="C6" s="9">
        <v>3</v>
      </c>
      <c r="E6" s="9"/>
      <c r="F6" s="9"/>
      <c r="H6" s="9" t="s">
        <v>21</v>
      </c>
      <c r="I6" s="9">
        <v>3</v>
      </c>
      <c r="K6" s="2"/>
      <c r="L6" s="2"/>
    </row>
    <row r="7" spans="2:12" x14ac:dyDescent="0.4">
      <c r="B7" s="9" t="s">
        <v>23</v>
      </c>
      <c r="C7" s="9">
        <v>4</v>
      </c>
      <c r="E7" s="9"/>
      <c r="F7" s="9"/>
      <c r="H7" s="9"/>
      <c r="I7" s="9"/>
      <c r="K7" s="2"/>
      <c r="L7" s="2"/>
    </row>
    <row r="8" spans="2:12" x14ac:dyDescent="0.4">
      <c r="B8" s="9"/>
      <c r="C8" s="9"/>
      <c r="E8" s="9"/>
      <c r="F8" s="9"/>
      <c r="H8" s="9"/>
      <c r="I8" s="9"/>
      <c r="K8" s="2"/>
      <c r="L8" s="2"/>
    </row>
    <row r="9" spans="2:12" x14ac:dyDescent="0.4">
      <c r="B9" s="9"/>
      <c r="C9" s="9"/>
      <c r="E9" s="9"/>
      <c r="F9" s="9"/>
      <c r="H9" s="9"/>
      <c r="I9" s="9"/>
      <c r="K9" s="2"/>
      <c r="L9" s="2"/>
    </row>
    <row r="10" spans="2:12" x14ac:dyDescent="0.4">
      <c r="B10" s="9"/>
      <c r="C10" s="9"/>
      <c r="E10" s="9"/>
      <c r="F10" s="9"/>
      <c r="H10" s="9"/>
      <c r="I10" s="9"/>
      <c r="K10" s="2"/>
      <c r="L10" s="2"/>
    </row>
    <row r="12" spans="2:12" x14ac:dyDescent="0.4">
      <c r="B12" s="19" t="s">
        <v>39</v>
      </c>
      <c r="C12" s="21"/>
    </row>
    <row r="13" spans="2:12" x14ac:dyDescent="0.4">
      <c r="B13" s="22" t="s">
        <v>42</v>
      </c>
      <c r="C13" s="20"/>
    </row>
    <row r="14" spans="2:12" x14ac:dyDescent="0.4">
      <c r="B14" s="22" t="s">
        <v>44</v>
      </c>
      <c r="C14" s="20"/>
    </row>
  </sheetData>
  <phoneticPr fontId="6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9</vt:i4>
      </vt:variant>
    </vt:vector>
  </HeadingPairs>
  <TitlesOfParts>
    <vt:vector size="12" baseType="lpstr">
      <vt:lpstr>ItemData</vt:lpstr>
      <vt:lpstr>装備品</vt:lpstr>
      <vt:lpstr>Reference</vt:lpstr>
      <vt:lpstr>効果IDリスト</vt:lpstr>
      <vt:lpstr>効果割合IDリスト</vt:lpstr>
      <vt:lpstr>効果割合種類</vt:lpstr>
      <vt:lpstr>効果種類</vt:lpstr>
      <vt:lpstr>効果範囲IDリスト</vt:lpstr>
      <vt:lpstr>効果範囲種類</vt:lpstr>
      <vt:lpstr>装備可能種類</vt:lpstr>
      <vt:lpstr>対象IDリスト</vt:lpstr>
      <vt:lpstr>対象種類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しき太郎</dc:creator>
  <cp:lastModifiedBy>しき太郎</cp:lastModifiedBy>
  <dcterms:created xsi:type="dcterms:W3CDTF">2021-05-06T10:43:02Z</dcterms:created>
  <dcterms:modified xsi:type="dcterms:W3CDTF">2021-05-27T07:29:43Z</dcterms:modified>
</cp:coreProperties>
</file>