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filterPrivacy="1"/>
  <xr:revisionPtr revIDLastSave="0" documentId="13_ncr:1_{8BC82D68-946C-4340-BAC2-A50B3EB402D3}" xr6:coauthVersionLast="36" xr6:coauthVersionMax="47" xr10:uidLastSave="{00000000-0000-0000-0000-000000000000}"/>
  <bookViews>
    <workbookView xWindow="-28920" yWindow="6300" windowWidth="29040" windowHeight="15840" xr2:uid="{00000000-000D-0000-FFFF-FFFF00000000}"/>
  </bookViews>
  <sheets>
    <sheet name="Items_and_constructs" sheetId="14" r:id="rId1"/>
    <sheet name="Descriptive_statistics" sheetId="1" r:id="rId2"/>
    <sheet name="Correlations" sheetId="10" r:id="rId3"/>
    <sheet name="Multicolinearity_models" sheetId="13" r:id="rId4"/>
    <sheet name="SEM_models" sheetId="2" r:id="rId5"/>
    <sheet name="SEM_plot" sheetId="12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5" i="1" l="1"/>
  <c r="M54" i="1"/>
  <c r="M53" i="1"/>
  <c r="M52" i="1"/>
  <c r="M51" i="1"/>
  <c r="M50" i="1"/>
  <c r="M49" i="1"/>
  <c r="M48" i="1"/>
  <c r="M47" i="1"/>
  <c r="M46" i="1"/>
  <c r="M45" i="1"/>
  <c r="K55" i="1"/>
  <c r="K54" i="1"/>
  <c r="K53" i="1"/>
  <c r="K52" i="1"/>
  <c r="K51" i="1"/>
  <c r="K50" i="1"/>
  <c r="K49" i="1"/>
  <c r="K48" i="1"/>
  <c r="K47" i="1"/>
  <c r="K46" i="1"/>
  <c r="K45" i="1"/>
  <c r="I55" i="1"/>
  <c r="I54" i="1"/>
  <c r="I53" i="1"/>
  <c r="I52" i="1"/>
  <c r="I51" i="1"/>
  <c r="I50" i="1"/>
  <c r="I49" i="1"/>
  <c r="I48" i="1"/>
  <c r="I47" i="1"/>
  <c r="I46" i="1"/>
  <c r="I45" i="1"/>
  <c r="G55" i="1"/>
  <c r="G54" i="1"/>
  <c r="G53" i="1"/>
  <c r="G52" i="1"/>
  <c r="G51" i="1"/>
  <c r="G50" i="1"/>
  <c r="G49" i="1"/>
  <c r="G48" i="1"/>
  <c r="G47" i="1"/>
  <c r="G46" i="1"/>
  <c r="G45" i="1"/>
  <c r="E55" i="1"/>
  <c r="E54" i="1"/>
  <c r="E53" i="1"/>
  <c r="E52" i="1"/>
  <c r="E51" i="1"/>
  <c r="E50" i="1"/>
  <c r="E49" i="1"/>
  <c r="E48" i="1"/>
  <c r="E47" i="1"/>
  <c r="E46" i="1"/>
  <c r="E45" i="1"/>
  <c r="C55" i="1"/>
  <c r="C54" i="1"/>
  <c r="C53" i="1"/>
  <c r="C52" i="1"/>
  <c r="C51" i="1"/>
  <c r="C50" i="1"/>
  <c r="C49" i="1"/>
  <c r="C48" i="1"/>
  <c r="C47" i="1"/>
  <c r="C46" i="1"/>
  <c r="C45" i="1"/>
  <c r="F38" i="1"/>
  <c r="F40" i="1"/>
  <c r="F39" i="1"/>
  <c r="F37" i="1"/>
  <c r="F36" i="1"/>
  <c r="F35" i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<sst xmlns="http://schemas.openxmlformats.org/spreadsheetml/2006/main" count="1394" uniqueCount="533">
  <si>
    <t xml:space="preserve">α </t>
  </si>
  <si>
    <t>Tests</t>
  </si>
  <si>
    <t>Beta-hat</t>
  </si>
  <si>
    <t>kappa</t>
  </si>
  <si>
    <t>p-val</t>
  </si>
  <si>
    <t>Mardia</t>
  </si>
  <si>
    <t xml:space="preserve">  Skewness </t>
  </si>
  <si>
    <t xml:space="preserve">  Kurtosis</t>
  </si>
  <si>
    <t>Replicates</t>
  </si>
  <si>
    <t xml:space="preserve">E-statistic </t>
  </si>
  <si>
    <t>p-value</t>
  </si>
  <si>
    <t>Energy</t>
  </si>
  <si>
    <t>Model</t>
  </si>
  <si>
    <t>df</t>
  </si>
  <si>
    <t>RMSEA</t>
  </si>
  <si>
    <t>SRMR</t>
  </si>
  <si>
    <t>CFI</t>
  </si>
  <si>
    <t>TLI</t>
  </si>
  <si>
    <t>A. Regression weights</t>
  </si>
  <si>
    <t>Endogenous variables</t>
  </si>
  <si>
    <t>Estimate</t>
  </si>
  <si>
    <t>B. Covariances of exogenous variables</t>
  </si>
  <si>
    <t>Standarized estimates</t>
  </si>
  <si>
    <t>SMC</t>
  </si>
  <si>
    <t>Exogenous variables</t>
  </si>
  <si>
    <t>Covariances</t>
  </si>
  <si>
    <t>Correlations</t>
  </si>
  <si>
    <t>SEM model</t>
  </si>
  <si>
    <t>Latent variables</t>
  </si>
  <si>
    <t>Measurement variables</t>
  </si>
  <si>
    <t xml:space="preserve">Loadings </t>
  </si>
  <si>
    <t xml:space="preserve">Standardized estimates </t>
  </si>
  <si>
    <t>A. Estimates of loadings</t>
  </si>
  <si>
    <t>B. Covariances</t>
  </si>
  <si>
    <t>ω (Total)</t>
  </si>
  <si>
    <t>Min</t>
  </si>
  <si>
    <t>Max</t>
  </si>
  <si>
    <t>Construct</t>
  </si>
  <si>
    <t>Item Name</t>
  </si>
  <si>
    <t>Item</t>
  </si>
  <si>
    <t>Trimmed mean*</t>
  </si>
  <si>
    <t>*Trimmed at 0.2</t>
  </si>
  <si>
    <t>90% CI</t>
  </si>
  <si>
    <t>GFI</t>
  </si>
  <si>
    <t>AGFI</t>
  </si>
  <si>
    <t>Lower</t>
  </si>
  <si>
    <t>Upper</t>
  </si>
  <si>
    <t>95% CI of the loadings</t>
  </si>
  <si>
    <t>95% CI of the estimates</t>
  </si>
  <si>
    <t>95% CI of the covariances</t>
  </si>
  <si>
    <t>Frequencies</t>
  </si>
  <si>
    <t>Percentages</t>
  </si>
  <si>
    <t>16-24</t>
  </si>
  <si>
    <t>25-34</t>
  </si>
  <si>
    <t>35-44</t>
  </si>
  <si>
    <t>45-54</t>
  </si>
  <si>
    <t>55-64</t>
  </si>
  <si>
    <t>Lower secondary education</t>
  </si>
  <si>
    <t>Upper secondary education</t>
  </si>
  <si>
    <t>Post-secondary non-tertiary education</t>
  </si>
  <si>
    <t>Master’s or equivalent level and above</t>
  </si>
  <si>
    <t>Education level</t>
  </si>
  <si>
    <t>65 years of age and older</t>
  </si>
  <si>
    <t>NAs</t>
  </si>
  <si>
    <t>Age groups</t>
  </si>
  <si>
    <t>Short-cycle tertiary education or bachelor</t>
  </si>
  <si>
    <t>W</t>
  </si>
  <si>
    <t>Observation number</t>
  </si>
  <si>
    <t>R</t>
  </si>
  <si>
    <t>Lambda</t>
  </si>
  <si>
    <t>Outlier</t>
  </si>
  <si>
    <t>*=p&lt;0.05 **=p&lt;0.01 ***=p&lt;0.001</t>
  </si>
  <si>
    <t>Variables</t>
  </si>
  <si>
    <t>Coefficients</t>
  </si>
  <si>
    <t>VIFs</t>
  </si>
  <si>
    <t>Science Rejection</t>
  </si>
  <si>
    <t>Critical Thinking</t>
  </si>
  <si>
    <t>Progressive</t>
  </si>
  <si>
    <t>Conservative</t>
  </si>
  <si>
    <t>Critical thinking</t>
  </si>
  <si>
    <t>SR1</t>
  </si>
  <si>
    <t>SR2</t>
  </si>
  <si>
    <t>SR3</t>
  </si>
  <si>
    <t>SR4</t>
  </si>
  <si>
    <t>SR5</t>
  </si>
  <si>
    <t>SR6</t>
  </si>
  <si>
    <t>Cons1</t>
  </si>
  <si>
    <t>Cons2</t>
  </si>
  <si>
    <t>Cons3</t>
  </si>
  <si>
    <t>P1</t>
  </si>
  <si>
    <t>P2</t>
  </si>
  <si>
    <t>P3</t>
  </si>
  <si>
    <t>P4</t>
  </si>
  <si>
    <t>P5</t>
  </si>
  <si>
    <t>C1</t>
  </si>
  <si>
    <t>C2</t>
  </si>
  <si>
    <t>C3</t>
  </si>
  <si>
    <t>C4</t>
  </si>
  <si>
    <t>&lt;.001</t>
  </si>
  <si>
    <t>TRUE</t>
  </si>
  <si>
    <t>FALSE</t>
  </si>
  <si>
    <t>0.399***</t>
  </si>
  <si>
    <t>0.461***</t>
  </si>
  <si>
    <t>0.474***</t>
  </si>
  <si>
    <t>0.401***</t>
  </si>
  <si>
    <t>0.344***</t>
  </si>
  <si>
    <t>0.395***</t>
  </si>
  <si>
    <t>0.349***</t>
  </si>
  <si>
    <t>0.374***</t>
  </si>
  <si>
    <t>0.409***</t>
  </si>
  <si>
    <t>0.398***</t>
  </si>
  <si>
    <t>0.361***</t>
  </si>
  <si>
    <t>0.440***</t>
  </si>
  <si>
    <t>0.351***</t>
  </si>
  <si>
    <t>0.359***</t>
  </si>
  <si>
    <t>-0.327***</t>
  </si>
  <si>
    <t>-0.259***</t>
  </si>
  <si>
    <t>-0.261***</t>
  </si>
  <si>
    <t>-0.263***</t>
  </si>
  <si>
    <t>-0.158***</t>
  </si>
  <si>
    <t>-0.237***</t>
  </si>
  <si>
    <t>-0.325***</t>
  </si>
  <si>
    <t>-0.243***</t>
  </si>
  <si>
    <t>-0.258***</t>
  </si>
  <si>
    <t>-0.245***</t>
  </si>
  <si>
    <t>-0.154***</t>
  </si>
  <si>
    <t>-0.264***</t>
  </si>
  <si>
    <t>0.410***</t>
  </si>
  <si>
    <t>-0.288***</t>
  </si>
  <si>
    <t>-0.277***</t>
  </si>
  <si>
    <t>-0.265***</t>
  </si>
  <si>
    <t>-0.268***</t>
  </si>
  <si>
    <t>-0.169***</t>
  </si>
  <si>
    <t>-0.249***</t>
  </si>
  <si>
    <t>0.495***</t>
  </si>
  <si>
    <t>0.394***</t>
  </si>
  <si>
    <t>-0.320***</t>
  </si>
  <si>
    <t>-0.270***</t>
  </si>
  <si>
    <t>-0.160***</t>
  </si>
  <si>
    <t>0.431***</t>
  </si>
  <si>
    <t>0.354***</t>
  </si>
  <si>
    <t>0.306***</t>
  </si>
  <si>
    <t>0.276***</t>
  </si>
  <si>
    <t>-0.051**</t>
  </si>
  <si>
    <t>-0.041*</t>
  </si>
  <si>
    <t>-0.082***</t>
  </si>
  <si>
    <t>0.061***</t>
  </si>
  <si>
    <t>0.104***</t>
  </si>
  <si>
    <t>0.179***</t>
  </si>
  <si>
    <t>0.057***</t>
  </si>
  <si>
    <t>0.117***</t>
  </si>
  <si>
    <t>0.035*</t>
  </si>
  <si>
    <t>0.082***</t>
  </si>
  <si>
    <t>0.087***</t>
  </si>
  <si>
    <t>0.065***</t>
  </si>
  <si>
    <t>0.116***</t>
  </si>
  <si>
    <t>0.140***</t>
  </si>
  <si>
    <t>0.092***</t>
  </si>
  <si>
    <t>0.200***</t>
  </si>
  <si>
    <t>0.091***</t>
  </si>
  <si>
    <t>0.150***</t>
  </si>
  <si>
    <t>-0.036*</t>
  </si>
  <si>
    <t>0.059***</t>
  </si>
  <si>
    <t>0.316***</t>
  </si>
  <si>
    <t>0.077***</t>
  </si>
  <si>
    <t>0.111***</t>
  </si>
  <si>
    <t>0.045**</t>
  </si>
  <si>
    <t>0.049**</t>
  </si>
  <si>
    <t>0.040*</t>
  </si>
  <si>
    <t>0.338***</t>
  </si>
  <si>
    <t>0.327***</t>
  </si>
  <si>
    <t>-0.296***</t>
  </si>
  <si>
    <t>-0.211***</t>
  </si>
  <si>
    <t>-0.217***</t>
  </si>
  <si>
    <t>-0.230***</t>
  </si>
  <si>
    <t>-0.157***</t>
  </si>
  <si>
    <t>-0.260***</t>
  </si>
  <si>
    <t>0.308***</t>
  </si>
  <si>
    <t>0.383***</t>
  </si>
  <si>
    <t>0.294***</t>
  </si>
  <si>
    <t>0.342***</t>
  </si>
  <si>
    <t>0.074***</t>
  </si>
  <si>
    <t>-0.056**</t>
  </si>
  <si>
    <t>-0.286***</t>
  </si>
  <si>
    <t>-0.236***</t>
  </si>
  <si>
    <t>-0.248***</t>
  </si>
  <si>
    <t>-0.234***</t>
  </si>
  <si>
    <t>-0.137***</t>
  </si>
  <si>
    <t>-0.253***</t>
  </si>
  <si>
    <t>0.311***</t>
  </si>
  <si>
    <t>0.304***</t>
  </si>
  <si>
    <t>0.237***</t>
  </si>
  <si>
    <t>0.330***</t>
  </si>
  <si>
    <t>0.157***</t>
  </si>
  <si>
    <t>0.102***</t>
  </si>
  <si>
    <t>0.340***</t>
  </si>
  <si>
    <t>-0.295***</t>
  </si>
  <si>
    <t>-0.274***</t>
  </si>
  <si>
    <t>-0.273***</t>
  </si>
  <si>
    <t>-0.254***</t>
  </si>
  <si>
    <t>0.322***</t>
  </si>
  <si>
    <t>0.254***</t>
  </si>
  <si>
    <t>0.037*</t>
  </si>
  <si>
    <t>0.379***</t>
  </si>
  <si>
    <t>0.565***</t>
  </si>
  <si>
    <t>-0.304***</t>
  </si>
  <si>
    <t>-0.219***</t>
  </si>
  <si>
    <t>-0.194***</t>
  </si>
  <si>
    <t>-0.222***</t>
  </si>
  <si>
    <t>-0.147***</t>
  </si>
  <si>
    <t>-0.280***</t>
  </si>
  <si>
    <t>0.267***</t>
  </si>
  <si>
    <t>0.326***</t>
  </si>
  <si>
    <t>0.221***</t>
  </si>
  <si>
    <t>0.128***</t>
  </si>
  <si>
    <t>0.407***</t>
  </si>
  <si>
    <t>0.337***</t>
  </si>
  <si>
    <t>0.386***</t>
  </si>
  <si>
    <t>-0.199***</t>
  </si>
  <si>
    <t>-0.213***</t>
  </si>
  <si>
    <t>-0.214***</t>
  </si>
  <si>
    <t>0.230***</t>
  </si>
  <si>
    <t>0.266***</t>
  </si>
  <si>
    <t>0.229***</t>
  </si>
  <si>
    <t>0.248***</t>
  </si>
  <si>
    <t>0.134***</t>
  </si>
  <si>
    <t>-0.042*</t>
  </si>
  <si>
    <t>0.457***</t>
  </si>
  <si>
    <t>0.335***</t>
  </si>
  <si>
    <t>0.356***</t>
  </si>
  <si>
    <t>0.161***</t>
  </si>
  <si>
    <t>0.086***</t>
  </si>
  <si>
    <t>0.120***</t>
  </si>
  <si>
    <t>0.062***</t>
  </si>
  <si>
    <t>0.169***</t>
  </si>
  <si>
    <t>-0.172***</t>
  </si>
  <si>
    <t>-0.207***</t>
  </si>
  <si>
    <t>-0.148***</t>
  </si>
  <si>
    <t>-0.185***</t>
  </si>
  <si>
    <t>-0.066***</t>
  </si>
  <si>
    <t>0.055**</t>
  </si>
  <si>
    <t>0.148***</t>
  </si>
  <si>
    <t>-0.353***</t>
  </si>
  <si>
    <t>-0.226***</t>
  </si>
  <si>
    <t>-0.257***</t>
  </si>
  <si>
    <t>-0.256***</t>
  </si>
  <si>
    <t>-0.348***</t>
  </si>
  <si>
    <t>0.119***</t>
  </si>
  <si>
    <t>0.100***</t>
  </si>
  <si>
    <t>0.126***</t>
  </si>
  <si>
    <t>0.060***</t>
  </si>
  <si>
    <t>0.097***</t>
  </si>
  <si>
    <t>0.130***</t>
  </si>
  <si>
    <t>-0.105***</t>
  </si>
  <si>
    <t>-0.114***</t>
  </si>
  <si>
    <t>-0.100***</t>
  </si>
  <si>
    <t>-0.101***</t>
  </si>
  <si>
    <t>0.139***</t>
  </si>
  <si>
    <t>0.185***</t>
  </si>
  <si>
    <t>0.164***</t>
  </si>
  <si>
    <t>-0.224***</t>
  </si>
  <si>
    <t>-0.142***</t>
  </si>
  <si>
    <t>-0.176***</t>
  </si>
  <si>
    <t>-0.134***</t>
  </si>
  <si>
    <t>-0.228***</t>
  </si>
  <si>
    <t>0.285***</t>
  </si>
  <si>
    <t>0.227***</t>
  </si>
  <si>
    <t>0.195***</t>
  </si>
  <si>
    <t>0.187***</t>
  </si>
  <si>
    <t>0.136***</t>
  </si>
  <si>
    <t>-0.208***</t>
  </si>
  <si>
    <t>-0.209***</t>
  </si>
  <si>
    <t>-0.220***</t>
  </si>
  <si>
    <t>-0.087***</t>
  </si>
  <si>
    <t>0.043*</t>
  </si>
  <si>
    <t>0.122***</t>
  </si>
  <si>
    <t>-0.355***</t>
  </si>
  <si>
    <t>-0.276***</t>
  </si>
  <si>
    <t>-0.315***</t>
  </si>
  <si>
    <t>-0.300***</t>
  </si>
  <si>
    <t>-0.319***</t>
  </si>
  <si>
    <t>0.365***</t>
  </si>
  <si>
    <t>0.282***</t>
  </si>
  <si>
    <t>0.180***</t>
  </si>
  <si>
    <t>0.171***</t>
  </si>
  <si>
    <t>0.208***</t>
  </si>
  <si>
    <t>0.168***</t>
  </si>
  <si>
    <t>-0.117***</t>
  </si>
  <si>
    <t>-0.110***</t>
  </si>
  <si>
    <t>-0.122***</t>
  </si>
  <si>
    <t>0.190***</t>
  </si>
  <si>
    <t>0.166***</t>
  </si>
  <si>
    <t>-0.306***</t>
  </si>
  <si>
    <t>-0.361***</t>
  </si>
  <si>
    <t>-0.193***</t>
  </si>
  <si>
    <t>0.274***</t>
  </si>
  <si>
    <t>0.314***</t>
  </si>
  <si>
    <t>-0.040*</t>
  </si>
  <si>
    <t>0.056***</t>
  </si>
  <si>
    <t>0.093***</t>
  </si>
  <si>
    <t>0.165***</t>
  </si>
  <si>
    <t>0.215***</t>
  </si>
  <si>
    <t>0.207***</t>
  </si>
  <si>
    <t>0.044**</t>
  </si>
  <si>
    <t>0.070***</t>
  </si>
  <si>
    <t>0.103***</t>
  </si>
  <si>
    <t>-0.043**</t>
  </si>
  <si>
    <t>0.033*</t>
  </si>
  <si>
    <t>-0.052**</t>
  </si>
  <si>
    <t>-0.044*</t>
  </si>
  <si>
    <t>-0.056***</t>
  </si>
  <si>
    <t>0.176***</t>
  </si>
  <si>
    <t>0.131***</t>
  </si>
  <si>
    <t>0.124***</t>
  </si>
  <si>
    <t>0.305***</t>
  </si>
  <si>
    <t>-0.068***</t>
  </si>
  <si>
    <t>0.216***</t>
  </si>
  <si>
    <t>-0.084***</t>
  </si>
  <si>
    <t>-0.057***</t>
  </si>
  <si>
    <t>0.188***</t>
  </si>
  <si>
    <t>0.203***</t>
  </si>
  <si>
    <t>0.153***</t>
  </si>
  <si>
    <t>0.155***</t>
  </si>
  <si>
    <t>0.339***</t>
  </si>
  <si>
    <t>0.056**</t>
  </si>
  <si>
    <t>0.078***</t>
  </si>
  <si>
    <t>-0.053**</t>
  </si>
  <si>
    <t>-0.093***</t>
  </si>
  <si>
    <t>-0.102***</t>
  </si>
  <si>
    <t>-0.135***</t>
  </si>
  <si>
    <t>0.080***</t>
  </si>
  <si>
    <t>-0.096***</t>
  </si>
  <si>
    <t>-0.080***</t>
  </si>
  <si>
    <t>-0.050**</t>
  </si>
  <si>
    <t>-0.077***</t>
  </si>
  <si>
    <t>0.170***</t>
  </si>
  <si>
    <t>0.127***</t>
  </si>
  <si>
    <t>0.257***</t>
  </si>
  <si>
    <t>0.470***</t>
  </si>
  <si>
    <t>0.325***</t>
  </si>
  <si>
    <t>0.191***</t>
  </si>
  <si>
    <t>0.112***</t>
  </si>
  <si>
    <t>0.041*</t>
  </si>
  <si>
    <t>-0.205***</t>
  </si>
  <si>
    <t>-0.227***</t>
  </si>
  <si>
    <t>-0.173***</t>
  </si>
  <si>
    <t>0.101***</t>
  </si>
  <si>
    <t>-0.266***</t>
  </si>
  <si>
    <t>-0.179***</t>
  </si>
  <si>
    <t>-0.168***</t>
  </si>
  <si>
    <t>0.300***</t>
  </si>
  <si>
    <t>0.192***</t>
  </si>
  <si>
    <t>0.107***</t>
  </si>
  <si>
    <t>0.198***</t>
  </si>
  <si>
    <t>0.251***</t>
  </si>
  <si>
    <t>0.054**</t>
  </si>
  <si>
    <t>0.054***</t>
  </si>
  <si>
    <t>0.089***</t>
  </si>
  <si>
    <t>-0.063***</t>
  </si>
  <si>
    <t>0.147***</t>
  </si>
  <si>
    <t>0.241***</t>
  </si>
  <si>
    <t>-0.048**</t>
  </si>
  <si>
    <t>0.135***</t>
  </si>
  <si>
    <t>0.142***</t>
  </si>
  <si>
    <t>0.197***</t>
  </si>
  <si>
    <t>0.244***</t>
  </si>
  <si>
    <t>0.265***</t>
  </si>
  <si>
    <t>0.175***</t>
  </si>
  <si>
    <t>-0.372***</t>
  </si>
  <si>
    <t>-0.070***</t>
  </si>
  <si>
    <t>A. Coefficients and VIFs of the model with Science Rejection variables</t>
  </si>
  <si>
    <t>B. Coefficients and VIFs of the model with Critical Thinking variables</t>
  </si>
  <si>
    <t>D. Coefficients and VIFs of the model with Progressive variables</t>
  </si>
  <si>
    <t>E. Coefficients and VIFs of the model with Conservative variables</t>
  </si>
  <si>
    <t>Intercept</t>
  </si>
  <si>
    <t>ꟷ</t>
  </si>
  <si>
    <t>&lt; .001</t>
  </si>
  <si>
    <t>SEM model 1 no outliers</t>
  </si>
  <si>
    <t>SEM model 2 no outliers</t>
  </si>
  <si>
    <t>Conspiracionsm</t>
  </si>
  <si>
    <t>Table XX. Estimates of the SEM model 1.</t>
  </si>
  <si>
    <t>SEM model 2</t>
  </si>
  <si>
    <r>
      <t>χ</t>
    </r>
    <r>
      <rPr>
        <vertAlign val="superscript"/>
        <sz val="10"/>
        <color theme="1"/>
        <rFont val="Times New Roman"/>
        <family val="1"/>
      </rPr>
      <t>2</t>
    </r>
  </si>
  <si>
    <t xml:space="preserve">Nu_1r </t>
  </si>
  <si>
    <t xml:space="preserve">Nu_8r </t>
  </si>
  <si>
    <t xml:space="preserve">Nu_13r </t>
  </si>
  <si>
    <t xml:space="preserve">Nu_25r </t>
  </si>
  <si>
    <t xml:space="preserve">Nu_26r </t>
  </si>
  <si>
    <t xml:space="preserve">Nu_34r </t>
  </si>
  <si>
    <t xml:space="preserve">pensacrit2 </t>
  </si>
  <si>
    <t xml:space="preserve">pensacrit3 </t>
  </si>
  <si>
    <t xml:space="preserve">pensacrit4 </t>
  </si>
  <si>
    <t xml:space="preserve">menteab3 </t>
  </si>
  <si>
    <t xml:space="preserve">conspiragen2 </t>
  </si>
  <si>
    <t xml:space="preserve">conspiracien1 </t>
  </si>
  <si>
    <t xml:space="preserve">conspiracien2 </t>
  </si>
  <si>
    <t xml:space="preserve">Universalismo </t>
  </si>
  <si>
    <t xml:space="preserve">npe3 </t>
  </si>
  <si>
    <t xml:space="preserve">npe2 </t>
  </si>
  <si>
    <t xml:space="preserve">idprogre2 </t>
  </si>
  <si>
    <t xml:space="preserve">idprogre3 </t>
  </si>
  <si>
    <t xml:space="preserve">idconserva1 </t>
  </si>
  <si>
    <t xml:space="preserve">idconserva2 </t>
  </si>
  <si>
    <t xml:space="preserve">idconserva4 </t>
  </si>
  <si>
    <t xml:space="preserve">npe1 </t>
  </si>
  <si>
    <t xml:space="preserve">polariza1 </t>
  </si>
  <si>
    <t xml:space="preserve">polariza2 </t>
  </si>
  <si>
    <t xml:space="preserve">polariza3 </t>
  </si>
  <si>
    <t xml:space="preserve">dogmat1 </t>
  </si>
  <si>
    <t xml:space="preserve">dogmat2 </t>
  </si>
  <si>
    <t xml:space="preserve">dogmat3 </t>
  </si>
  <si>
    <t>CT1</t>
  </si>
  <si>
    <t>CT2</t>
  </si>
  <si>
    <t>CT3</t>
  </si>
  <si>
    <t>CT4</t>
  </si>
  <si>
    <t>Original item in Spanish</t>
  </si>
  <si>
    <t>El objetivo de la ciencia es obtener conocimiento</t>
  </si>
  <si>
    <t>La ciencia proporcionará soluciones para hacer frente a los problemas del medio ambiente</t>
  </si>
  <si>
    <t>El mundo es mejor gracias a la ciencia</t>
  </si>
  <si>
    <t>La ciencia son hechos</t>
  </si>
  <si>
    <t>La ciencia es honesta</t>
  </si>
  <si>
    <t>La ciencia es un bien público</t>
  </si>
  <si>
    <t>Consulto distintas fuentes para encontrar la información que necesito</t>
  </si>
  <si>
    <t>Me gusta entender el porqué de las cosas</t>
  </si>
  <si>
    <t>Suelo comprobar la credibilidad de las fuentes de información antes de opinar</t>
  </si>
  <si>
    <t>Hay que tener en cuenta otras opiniones para tomar mejores decisiones</t>
  </si>
  <si>
    <t>Hay organizaciones secretas que determinan las decisiones políticas</t>
  </si>
  <si>
    <t>Hay modos de acceder a la verdad que la ciencia trata de ocultar</t>
  </si>
  <si>
    <t>Por un lado está la ciencia oficial y por otro, la auténtica</t>
  </si>
  <si>
    <t>El impacto de nuestras acciones sobre la naturaleza tiene consecuencias desastrosas</t>
  </si>
  <si>
    <t>Los impactos de la industria ponen en peligro el equilibrio de la naturaleza</t>
  </si>
  <si>
    <t>El gobierno debe asumir la responsabilidad de proteger a toda la población</t>
  </si>
  <si>
    <t>Las cosas irían mejor en España si hubiera menos desigualdad</t>
  </si>
  <si>
    <t>Todo el mundo debería tener las mismas oportunidades</t>
  </si>
  <si>
    <t>La desigualdad social es necesaria para que el país prospere</t>
  </si>
  <si>
    <t>Las personas inmigrantes son una carga para nuestro país porque nos quitan el trabajo, la vivienda y la sanidad</t>
  </si>
  <si>
    <t>Que el gobierno invierta en servicios públicos es tirar el dinero</t>
  </si>
  <si>
    <t>La crisis ecológica se ha exagerado</t>
  </si>
  <si>
    <t>Solo hay una forma correcta de hacer las cosas</t>
  </si>
  <si>
    <t>Las personas que no están de acuerdo conmigo están equivocadas</t>
  </si>
  <si>
    <t>Mis creencias son demasiado importantes para abandonarlas, incluso aunque me den buenos argumentos en contra</t>
  </si>
  <si>
    <t>Hay muchos caminos, pero solo uno es el correcto</t>
  </si>
  <si>
    <t>En este mundo hay dos grandes grupos de personas, las buenas y las malas</t>
  </si>
  <si>
    <t>Hay dos tipos de personas, las que piensan como yo y las que piensan diferente</t>
  </si>
  <si>
    <t>B. Covariances of manifest variables</t>
  </si>
  <si>
    <t>0.031*</t>
  </si>
  <si>
    <t>0.249***</t>
  </si>
  <si>
    <t>0.286***</t>
  </si>
  <si>
    <t>Response categories</t>
  </si>
  <si>
    <t>ƒ</t>
  </si>
  <si>
    <t>%</t>
  </si>
  <si>
    <t>MAD</t>
  </si>
  <si>
    <t>0.058***</t>
  </si>
  <si>
    <t>0.368***</t>
  </si>
  <si>
    <t>-0.156***</t>
  </si>
  <si>
    <t>-0.083***</t>
  </si>
  <si>
    <t>0.054-0.058</t>
  </si>
  <si>
    <t>0.043-0.050</t>
  </si>
  <si>
    <t>Conspiracy Thinking</t>
  </si>
  <si>
    <t>Polarized Thinking</t>
  </si>
  <si>
    <t>C. Coefficients and VIFs of the model with Conspiracy Thinking variables</t>
  </si>
  <si>
    <t>F. Coefficients and VIFs of the model with Polarized Thinking variables</t>
  </si>
  <si>
    <t>Original label</t>
  </si>
  <si>
    <t>P1    </t>
  </si>
  <si>
    <t>Everyone should have the same opportunities.     </t>
  </si>
  <si>
    <t>P2    </t>
  </si>
  <si>
    <t>Industrial impacts are a threat to the balance of nature.  </t>
  </si>
  <si>
    <t>P3    </t>
  </si>
  <si>
    <t>The effects of our actions on nature are catastrophic.  </t>
  </si>
  <si>
    <t>P4    </t>
  </si>
  <si>
    <t>Government must take responsibility for protecting the whole population.     </t>
  </si>
  <si>
    <t>P5    </t>
  </si>
  <si>
    <t>Things would be better in Spain if there were less inequality.     </t>
  </si>
  <si>
    <t>Social inequality is necessary for the country to prosper.     </t>
  </si>
  <si>
    <t>Immigrants are a burden on our country because they take away our jobs, housing and health care.     </t>
  </si>
  <si>
    <t>Government investment in public services is a waste of money.     </t>
  </si>
  <si>
    <t>The environmental crisis has been blown out of proportion.    </t>
  </si>
  <si>
    <t>PT1    </t>
  </si>
  <si>
    <t>There are two main groups of people in this world, good people and bad people.  </t>
  </si>
  <si>
    <t>PT2    </t>
  </si>
  <si>
    <t>There are many ways, but only one is the right way.   </t>
  </si>
  <si>
    <t>PT3    </t>
  </si>
  <si>
    <t>There are two types of people, those who think like me and those who don’t.     </t>
  </si>
  <si>
    <t>PT4    </t>
  </si>
  <si>
    <t>There is only one right way of doing things.     </t>
  </si>
  <si>
    <t>PT5    </t>
  </si>
  <si>
    <t>People who disagree with me are wrong.     </t>
  </si>
  <si>
    <t>PT6    </t>
  </si>
  <si>
    <t>My beliefs are too important to give up, even if I receive good counter arguments.    </t>
  </si>
  <si>
    <t>Secret organizations influence political decisions.    </t>
  </si>
  <si>
    <t>There are ways of getting to the truth that science tries to cover up.  </t>
  </si>
  <si>
    <t>On the one hand, there is official science and, on the other, real science.     </t>
  </si>
  <si>
    <t>I use a variety of sources to find the information I need.  </t>
  </si>
  <si>
    <t>I like to understand the reason for things.     </t>
  </si>
  <si>
    <t>I usually check the credibility of information sources before expressing an opinion.    </t>
  </si>
  <si>
    <t>Other opinions must be taken into account so as to make better decisions.     </t>
  </si>
  <si>
    <t>PT1</t>
  </si>
  <si>
    <t>PT2</t>
  </si>
  <si>
    <t>PT3</t>
  </si>
  <si>
    <t>PT4</t>
  </si>
  <si>
    <t>PT5</t>
  </si>
  <si>
    <t>PT6</t>
  </si>
  <si>
    <t>The aim of science is the acquisition knowledge.  </t>
  </si>
  <si>
    <t>Science will provide solutions to environmental challenges.  </t>
  </si>
  <si>
    <t>Science makes the world a better place.  </t>
  </si>
  <si>
    <t>Science is facts.  </t>
  </si>
  <si>
    <t>Science is honest.  </t>
  </si>
  <si>
    <t>Science is a public good.  </t>
  </si>
  <si>
    <r>
      <rPr>
        <b/>
        <sz val="10"/>
        <color theme="1"/>
        <rFont val="Times New Roman"/>
        <family val="1"/>
      </rPr>
      <t>Table 1.</t>
    </r>
    <r>
      <rPr>
        <sz val="10"/>
        <color theme="1"/>
        <rFont val="Times New Roman"/>
        <family val="1"/>
      </rPr>
      <t xml:space="preserve"> Items of Science Rejection construct</t>
    </r>
  </si>
  <si>
    <r>
      <rPr>
        <b/>
        <sz val="10"/>
        <color theme="1"/>
        <rFont val="Times New Roman"/>
        <family val="1"/>
      </rPr>
      <t>Table 2.</t>
    </r>
    <r>
      <rPr>
        <sz val="10"/>
        <color theme="1"/>
        <rFont val="Times New Roman"/>
        <family val="1"/>
      </rPr>
      <t xml:space="preserve"> Items in social and individual constructs</t>
    </r>
  </si>
  <si>
    <r>
      <rPr>
        <b/>
        <sz val="10"/>
        <rFont val="Times New Roman"/>
        <family val="1"/>
      </rPr>
      <t xml:space="preserve">Table 3. </t>
    </r>
    <r>
      <rPr>
        <sz val="10"/>
        <rFont val="Times New Roman"/>
        <family val="1"/>
      </rPr>
      <t>Distribution of the variables and reliability scores of the latent variables</t>
    </r>
  </si>
  <si>
    <r>
      <rPr>
        <b/>
        <sz val="10"/>
        <color theme="1"/>
        <rFont val="Times New Roman"/>
        <family val="1"/>
      </rPr>
      <t>Table 5.</t>
    </r>
    <r>
      <rPr>
        <sz val="10"/>
        <color theme="1"/>
        <rFont val="Times New Roman"/>
        <family val="1"/>
      </rPr>
      <t xml:space="preserve"> Covariances of latent variables in Model 1.</t>
    </r>
  </si>
  <si>
    <r>
      <rPr>
        <b/>
        <sz val="10"/>
        <rFont val="Times New Roman"/>
        <family val="1"/>
      </rPr>
      <t>Table 6.</t>
    </r>
    <r>
      <rPr>
        <sz val="10"/>
        <rFont val="Times New Roman"/>
        <family val="1"/>
      </rPr>
      <t xml:space="preserve"> Covariances and correlations of the SEM model 2</t>
    </r>
  </si>
  <si>
    <r>
      <rPr>
        <b/>
        <sz val="10"/>
        <rFont val="Times New Roman"/>
        <family val="1"/>
      </rPr>
      <t>Table A1.</t>
    </r>
    <r>
      <rPr>
        <sz val="10"/>
        <rFont val="Times New Roman"/>
        <family val="1"/>
      </rPr>
      <t xml:space="preserve"> Distribution of age and education level in the sample</t>
    </r>
  </si>
  <si>
    <r>
      <rPr>
        <b/>
        <sz val="10"/>
        <rFont val="Times New Roman"/>
        <family val="1"/>
      </rPr>
      <t>Table B1.</t>
    </r>
    <r>
      <rPr>
        <sz val="10"/>
        <rFont val="Times New Roman"/>
        <family val="1"/>
      </rPr>
      <t xml:space="preserve"> Frequency distribution of the Science Rejection Indicator</t>
    </r>
  </si>
  <si>
    <r>
      <rPr>
        <b/>
        <sz val="10"/>
        <rFont val="Times New Roman"/>
        <family val="1"/>
      </rPr>
      <t>Table B2.</t>
    </r>
    <r>
      <rPr>
        <sz val="10"/>
        <rFont val="Times New Roman"/>
        <family val="1"/>
      </rPr>
      <t xml:space="preserve"> Shapiro and Rosner tests</t>
    </r>
  </si>
  <si>
    <r>
      <rPr>
        <b/>
        <sz val="10"/>
        <color theme="1"/>
        <rFont val="Times New Roman"/>
        <family val="1"/>
      </rPr>
      <t>Table B3.</t>
    </r>
    <r>
      <rPr>
        <sz val="10"/>
        <color theme="1"/>
        <rFont val="Times New Roman"/>
        <family val="1"/>
      </rPr>
      <t xml:space="preserve"> Kendall Rank Correlation Coefficients of the scales in the model.</t>
    </r>
  </si>
  <si>
    <r>
      <rPr>
        <b/>
        <sz val="10"/>
        <color theme="1"/>
        <rFont val="Times New Roman"/>
        <family val="1"/>
      </rPr>
      <t>Table B4.</t>
    </r>
    <r>
      <rPr>
        <sz val="10"/>
        <color theme="1"/>
        <rFont val="Times New Roman"/>
        <family val="1"/>
      </rPr>
      <t xml:space="preserve"> Kendall Rank Correlation Coefficients of the variables in the model.</t>
    </r>
  </si>
  <si>
    <t>Table C1. Regression results of the multicollinearity tests</t>
  </si>
  <si>
    <r>
      <rPr>
        <b/>
        <sz val="10"/>
        <rFont val="Times New Roman"/>
        <family val="1"/>
      </rPr>
      <t>Table XX.</t>
    </r>
    <r>
      <rPr>
        <sz val="10"/>
        <rFont val="Times New Roman"/>
        <family val="1"/>
      </rPr>
      <t xml:space="preserve"> Mardia's and Energy tests of the variables included in the SEM model</t>
    </r>
  </si>
  <si>
    <r>
      <rPr>
        <b/>
        <sz val="10"/>
        <color theme="1"/>
        <rFont val="Times New Roman"/>
        <family val="1"/>
      </rPr>
      <t>Table XX.</t>
    </r>
    <r>
      <rPr>
        <sz val="10"/>
        <color theme="1"/>
        <rFont val="Times New Roman"/>
        <family val="1"/>
      </rPr>
      <t xml:space="preserve"> Goodness of Fit Indices of the SEM model 1.</t>
    </r>
  </si>
  <si>
    <r>
      <rPr>
        <b/>
        <sz val="10"/>
        <color theme="1"/>
        <rFont val="Times New Roman"/>
        <family val="1"/>
      </rPr>
      <t>Table XX.</t>
    </r>
    <r>
      <rPr>
        <sz val="10"/>
        <color theme="1"/>
        <rFont val="Times New Roman"/>
        <family val="1"/>
      </rPr>
      <t xml:space="preserve"> Loadings of the latent variables in the SEM model 1.</t>
    </r>
  </si>
  <si>
    <r>
      <rPr>
        <b/>
        <sz val="10"/>
        <color theme="1"/>
        <rFont val="Times New Roman"/>
        <family val="1"/>
      </rPr>
      <t>Table XX.</t>
    </r>
    <r>
      <rPr>
        <sz val="10"/>
        <color theme="1"/>
        <rFont val="Times New Roman"/>
        <family val="1"/>
      </rPr>
      <t xml:space="preserve"> Goodness of Fit Indices of the SEM model 2.</t>
    </r>
  </si>
  <si>
    <r>
      <rPr>
        <b/>
        <sz val="10"/>
        <color theme="1"/>
        <rFont val="Times New Roman"/>
        <family val="1"/>
      </rPr>
      <t>Table XX.</t>
    </r>
    <r>
      <rPr>
        <sz val="10"/>
        <color theme="1"/>
        <rFont val="Times New Roman"/>
        <family val="1"/>
      </rPr>
      <t xml:space="preserve"> Loadings of the latent variables in the SEM model 2.</t>
    </r>
  </si>
  <si>
    <r>
      <rPr>
        <b/>
        <sz val="10"/>
        <color theme="1"/>
        <rFont val="Times New Roman"/>
        <family val="1"/>
      </rPr>
      <t>Table XX.</t>
    </r>
    <r>
      <rPr>
        <sz val="10"/>
        <color theme="1"/>
        <rFont val="Times New Roman"/>
        <family val="1"/>
      </rPr>
      <t xml:space="preserve"> Estimates of the SEM model 2.</t>
    </r>
  </si>
  <si>
    <r>
      <rPr>
        <b/>
        <sz val="10"/>
        <color theme="1"/>
        <rFont val="Times New Roman"/>
        <family val="1"/>
      </rPr>
      <t>Table C2.</t>
    </r>
    <r>
      <rPr>
        <sz val="10"/>
        <color theme="1"/>
        <rFont val="Times New Roman"/>
        <family val="1"/>
      </rPr>
      <t xml:space="preserve"> Goodness of Fit Indices of the SEM model 1 with no outliers.</t>
    </r>
  </si>
  <si>
    <r>
      <rPr>
        <b/>
        <sz val="10"/>
        <color theme="1"/>
        <rFont val="Times New Roman"/>
        <family val="1"/>
      </rPr>
      <t>Table C3.</t>
    </r>
    <r>
      <rPr>
        <sz val="10"/>
        <color theme="1"/>
        <rFont val="Times New Roman"/>
        <family val="1"/>
      </rPr>
      <t xml:space="preserve"> Loadings of the latent variables in the SEM model 1 with no outliers.</t>
    </r>
  </si>
  <si>
    <r>
      <rPr>
        <b/>
        <sz val="10"/>
        <color theme="1"/>
        <rFont val="Times New Roman"/>
        <family val="1"/>
      </rPr>
      <t>Table C4.</t>
    </r>
    <r>
      <rPr>
        <sz val="10"/>
        <color theme="1"/>
        <rFont val="Times New Roman"/>
        <family val="1"/>
      </rPr>
      <t xml:space="preserve"> Estimates of the SEM model 1 with no outliers.</t>
    </r>
  </si>
  <si>
    <r>
      <rPr>
        <b/>
        <sz val="10"/>
        <color theme="1"/>
        <rFont val="Times New Roman"/>
        <family val="1"/>
      </rPr>
      <t>Table C5.</t>
    </r>
    <r>
      <rPr>
        <sz val="10"/>
        <color theme="1"/>
        <rFont val="Times New Roman"/>
        <family val="1"/>
      </rPr>
      <t xml:space="preserve"> Goodness of Fit Indices of the SEM model 2 with no outliers.</t>
    </r>
  </si>
  <si>
    <r>
      <rPr>
        <b/>
        <sz val="10"/>
        <color theme="1"/>
        <rFont val="Times New Roman"/>
        <family val="1"/>
      </rPr>
      <t xml:space="preserve">Table C6. </t>
    </r>
    <r>
      <rPr>
        <sz val="10"/>
        <color theme="1"/>
        <rFont val="Times New Roman"/>
        <family val="1"/>
      </rPr>
      <t>Loadings of the latent variables in the SEM model 2 with no outliers.</t>
    </r>
  </si>
  <si>
    <r>
      <rPr>
        <b/>
        <sz val="10"/>
        <color theme="1"/>
        <rFont val="Times New Roman"/>
        <family val="1"/>
      </rPr>
      <t>Table C7.</t>
    </r>
    <r>
      <rPr>
        <sz val="10"/>
        <color theme="1"/>
        <rFont val="Times New Roman"/>
        <family val="1"/>
      </rPr>
      <t xml:space="preserve"> Estimates of the SEM model 2 with no outliers.</t>
    </r>
  </si>
  <si>
    <t>Figure 1 Science Rejection theoretical model</t>
  </si>
  <si>
    <t>Figure 2 Science Rejection final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</si>
</sst>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rgb="FFFF0000"/>
      <name val="Times New Roman"/>
      <family val="1"/>
    </font>
    <font>
      <sz val="8"/>
      <name val="Calibri"/>
      <family val="2"/>
      <scheme val="minor"/>
    </font>
    <font>
      <sz val="9"/>
      <color rgb="FFFFFFFF"/>
      <name val="Courier New"/>
      <family val="3"/>
    </font>
    <font>
      <vertAlign val="superscript"/>
      <sz val="10"/>
      <color theme="1"/>
      <name val="Times New Roman"/>
      <family val="1"/>
    </font>
    <font>
      <sz val="10"/>
      <color theme="1"/>
      <name val="Calibri"/>
      <family val="2"/>
    </font>
    <font>
      <b/>
      <sz val="10"/>
      <color theme="1"/>
      <name val="Times New Roman"/>
      <family val="1"/>
    </font>
    <font>
      <sz val="10"/>
      <color rgb="FFFFFFFF"/>
      <name val="Lucida Console"/>
      <family val="3"/>
    </font>
    <font>
      <b/>
      <sz val="10"/>
      <name val="Times New Roman"/>
      <family val="1"/>
    </font>
    <font>
      <sz val="11"/>
      <color theme="1"/>
      <name val="Times"/>
      <family val="1"/>
    </font>
    <font>
      <sz val="10"/>
      <color theme="1"/>
      <name val="Times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7" fillId="0" borderId="0" xfId="0" applyFont="1"/>
    <xf numFmtId="0" fontId="4" fillId="0" borderId="0" xfId="0" applyFont="1"/>
    <xf numFmtId="0" fontId="4" fillId="0" borderId="0" xfId="0" applyFont="1" applyAlignment="1">
      <alignment horizontal="center" vertical="center"/>
    </xf>
    <xf numFmtId="0" fontId="3" fillId="0" borderId="1" xfId="1" applyFont="1" applyBorder="1" applyAlignment="1">
      <alignment horizontal="left"/>
    </xf>
    <xf numFmtId="0" fontId="8" fillId="0" borderId="1" xfId="1" applyFont="1" applyBorder="1" applyAlignment="1">
      <alignment horizontal="left"/>
    </xf>
    <xf numFmtId="0" fontId="4" fillId="0" borderId="1" xfId="0" applyFont="1" applyBorder="1"/>
    <xf numFmtId="0" fontId="4" fillId="0" borderId="3" xfId="0" applyFont="1" applyBorder="1" applyAlignment="1">
      <alignment horizontal="center" vertical="center"/>
    </xf>
    <xf numFmtId="2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3" xfId="0" applyFont="1" applyBorder="1" applyAlignment="1">
      <alignment vertical="center"/>
    </xf>
    <xf numFmtId="10" fontId="4" fillId="0" borderId="0" xfId="2" applyNumberFormat="1" applyFont="1" applyAlignment="1">
      <alignment horizontal="center" vertical="center"/>
    </xf>
    <xf numFmtId="10" fontId="4" fillId="0" borderId="3" xfId="2" applyNumberFormat="1" applyFont="1" applyBorder="1" applyAlignment="1">
      <alignment horizontal="center" vertical="center"/>
    </xf>
    <xf numFmtId="0" fontId="3" fillId="0" borderId="1" xfId="1" applyFont="1" applyBorder="1" applyAlignment="1">
      <alignment horizontal="left" vertical="center"/>
    </xf>
    <xf numFmtId="0" fontId="7" fillId="0" borderId="3" xfId="0" applyFont="1" applyBorder="1"/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/>
    <xf numFmtId="0" fontId="8" fillId="0" borderId="1" xfId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4" fillId="0" borderId="1" xfId="0" applyFont="1" applyBorder="1" applyAlignment="1">
      <alignment vertical="top"/>
    </xf>
    <xf numFmtId="11" fontId="0" fillId="0" borderId="0" xfId="0" applyNumberFormat="1"/>
    <xf numFmtId="0" fontId="4" fillId="0" borderId="3" xfId="0" applyFont="1" applyBorder="1"/>
    <xf numFmtId="0" fontId="4" fillId="0" borderId="3" xfId="0" applyFont="1" applyBorder="1" applyAlignment="1">
      <alignment vertical="top"/>
    </xf>
    <xf numFmtId="0" fontId="4" fillId="0" borderId="1" xfId="0" applyFont="1" applyBorder="1" applyAlignment="1">
      <alignment horizontal="left" vertical="top"/>
    </xf>
    <xf numFmtId="0" fontId="3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top" wrapText="1"/>
    </xf>
    <xf numFmtId="0" fontId="4" fillId="0" borderId="1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2" fontId="4" fillId="0" borderId="3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top" wrapText="1"/>
    </xf>
    <xf numFmtId="0" fontId="4" fillId="0" borderId="3" xfId="0" applyFont="1" applyBorder="1" applyAlignment="1">
      <alignment horizontal="center"/>
    </xf>
    <xf numFmtId="0" fontId="3" fillId="0" borderId="3" xfId="1" applyFont="1" applyBorder="1" applyAlignment="1">
      <alignment horizontal="left" vertical="center"/>
    </xf>
    <xf numFmtId="49" fontId="4" fillId="0" borderId="3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2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2" fontId="3" fillId="0" borderId="3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2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" fontId="4" fillId="0" borderId="0" xfId="0" applyNumberFormat="1" applyFont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3" fillId="0" borderId="1" xfId="1" applyFont="1" applyBorder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7" fillId="0" borderId="0" xfId="0" applyFont="1"/>
    <xf numFmtId="0" fontId="18" fillId="0" borderId="0" xfId="0" applyFont="1"/>
  </cellXfs>
  <cellStyles count="3">
    <cellStyle name="Hipervínculo" xfId="1" builtinId="8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14</xdr:col>
      <xdr:colOff>559553</xdr:colOff>
      <xdr:row>39</xdr:row>
      <xdr:rowOff>96380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964B6EE-0073-4753-90BF-E6727852FF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182350" cy="74580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14</xdr:col>
      <xdr:colOff>559553</xdr:colOff>
      <xdr:row>79</xdr:row>
      <xdr:rowOff>96380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AF48ED0-2F96-4126-90D9-79AC7A7DB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555424"/>
          <a:ext cx="11182350" cy="7458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tabSelected="1" zoomScaleNormal="100" workbookViewId="0">
      <selection activeCell="I11" sqref="I11"/>
    </sheetView>
  </sheetViews>
  <sheetFormatPr baseColWidth="10" defaultRowHeight="15" x14ac:dyDescent="0.25"/>
  <cols>
    <col min="1" max="1" width="13.85546875" style="5" customWidth="1"/>
    <col min="2" max="2" width="10.7109375" style="5" customWidth="1"/>
    <col min="3" max="3" width="75.5703125" style="5" customWidth="1"/>
    <col min="4" max="4" width="86.28515625" style="5" customWidth="1"/>
    <col min="5" max="5" width="16.140625" customWidth="1"/>
  </cols>
  <sheetData>
    <row r="1" spans="1:5" x14ac:dyDescent="0.25">
      <c r="A1" s="34" t="s">
        <v>508</v>
      </c>
      <c r="B1" s="34"/>
      <c r="C1" s="34"/>
      <c r="D1" s="37"/>
      <c r="E1" s="101"/>
    </row>
    <row r="2" spans="1:5" x14ac:dyDescent="0.25">
      <c r="A2" s="34" t="s">
        <v>37</v>
      </c>
      <c r="B2" s="38" t="s">
        <v>38</v>
      </c>
      <c r="C2" s="34" t="s">
        <v>39</v>
      </c>
      <c r="D2" s="34" t="s">
        <v>415</v>
      </c>
    </row>
    <row r="3" spans="1:5" x14ac:dyDescent="0.25">
      <c r="A3" s="5" t="s">
        <v>75</v>
      </c>
      <c r="B3" s="6" t="s">
        <v>80</v>
      </c>
      <c r="C3" s="5" t="s">
        <v>502</v>
      </c>
      <c r="D3" s="5" t="s">
        <v>416</v>
      </c>
      <c r="E3" s="9" t="s">
        <v>383</v>
      </c>
    </row>
    <row r="4" spans="1:5" x14ac:dyDescent="0.25">
      <c r="B4" s="6" t="s">
        <v>81</v>
      </c>
      <c r="C4" s="5" t="s">
        <v>503</v>
      </c>
      <c r="D4" s="5" t="s">
        <v>417</v>
      </c>
      <c r="E4" s="9" t="s">
        <v>384</v>
      </c>
    </row>
    <row r="5" spans="1:5" x14ac:dyDescent="0.25">
      <c r="B5" s="6" t="s">
        <v>82</v>
      </c>
      <c r="C5" s="5" t="s">
        <v>504</v>
      </c>
      <c r="D5" s="5" t="s">
        <v>418</v>
      </c>
      <c r="E5" s="9" t="s">
        <v>385</v>
      </c>
    </row>
    <row r="6" spans="1:5" x14ac:dyDescent="0.25">
      <c r="B6" s="6" t="s">
        <v>83</v>
      </c>
      <c r="C6" s="5" t="s">
        <v>505</v>
      </c>
      <c r="D6" s="5" t="s">
        <v>419</v>
      </c>
      <c r="E6" s="9" t="s">
        <v>386</v>
      </c>
    </row>
    <row r="7" spans="1:5" x14ac:dyDescent="0.25">
      <c r="B7" s="6" t="s">
        <v>84</v>
      </c>
      <c r="C7" s="5" t="s">
        <v>506</v>
      </c>
      <c r="D7" s="5" t="s">
        <v>420</v>
      </c>
      <c r="E7" s="9" t="s">
        <v>387</v>
      </c>
    </row>
    <row r="8" spans="1:5" x14ac:dyDescent="0.25">
      <c r="A8" s="37"/>
      <c r="B8" s="7" t="s">
        <v>85</v>
      </c>
      <c r="C8" s="37" t="s">
        <v>507</v>
      </c>
      <c r="D8" s="37" t="s">
        <v>421</v>
      </c>
      <c r="E8" s="36" t="s">
        <v>388</v>
      </c>
    </row>
    <row r="9" spans="1:5" x14ac:dyDescent="0.25">
      <c r="B9" s="6"/>
      <c r="E9" s="9"/>
    </row>
    <row r="10" spans="1:5" x14ac:dyDescent="0.25">
      <c r="A10" s="34" t="s">
        <v>509</v>
      </c>
      <c r="B10" s="34"/>
      <c r="C10" s="34"/>
      <c r="D10" s="34"/>
      <c r="E10" s="44" t="s">
        <v>462</v>
      </c>
    </row>
    <row r="11" spans="1:5" x14ac:dyDescent="0.25">
      <c r="A11" s="5" t="s">
        <v>76</v>
      </c>
      <c r="B11" s="6" t="s">
        <v>411</v>
      </c>
      <c r="C11" s="5" t="s">
        <v>492</v>
      </c>
      <c r="D11" s="5" t="s">
        <v>422</v>
      </c>
      <c r="E11" s="9" t="s">
        <v>389</v>
      </c>
    </row>
    <row r="12" spans="1:5" x14ac:dyDescent="0.25">
      <c r="B12" s="6" t="s">
        <v>412</v>
      </c>
      <c r="C12" s="5" t="s">
        <v>493</v>
      </c>
      <c r="D12" s="5" t="s">
        <v>423</v>
      </c>
      <c r="E12" s="9" t="s">
        <v>390</v>
      </c>
    </row>
    <row r="13" spans="1:5" x14ac:dyDescent="0.25">
      <c r="B13" s="6" t="s">
        <v>413</v>
      </c>
      <c r="C13" s="5" t="s">
        <v>494</v>
      </c>
      <c r="D13" s="5" t="s">
        <v>424</v>
      </c>
      <c r="E13" s="9" t="s">
        <v>391</v>
      </c>
    </row>
    <row r="14" spans="1:5" x14ac:dyDescent="0.25">
      <c r="B14" s="6" t="s">
        <v>414</v>
      </c>
      <c r="C14" s="5" t="s">
        <v>495</v>
      </c>
      <c r="D14" s="5" t="s">
        <v>425</v>
      </c>
      <c r="E14" s="9" t="s">
        <v>392</v>
      </c>
    </row>
    <row r="15" spans="1:5" x14ac:dyDescent="0.25">
      <c r="A15" s="5" t="s">
        <v>458</v>
      </c>
      <c r="B15" s="6" t="s">
        <v>86</v>
      </c>
      <c r="C15" s="5" t="s">
        <v>489</v>
      </c>
      <c r="D15" s="5" t="s">
        <v>426</v>
      </c>
      <c r="E15" s="24" t="s">
        <v>393</v>
      </c>
    </row>
    <row r="16" spans="1:5" x14ac:dyDescent="0.25">
      <c r="B16" s="6" t="s">
        <v>87</v>
      </c>
      <c r="C16" s="5" t="s">
        <v>490</v>
      </c>
      <c r="D16" s="5" t="s">
        <v>427</v>
      </c>
      <c r="E16" s="24" t="s">
        <v>394</v>
      </c>
    </row>
    <row r="17" spans="1:5" x14ac:dyDescent="0.25">
      <c r="B17" s="6" t="s">
        <v>88</v>
      </c>
      <c r="C17" s="5" t="s">
        <v>491</v>
      </c>
      <c r="D17" s="5" t="s">
        <v>428</v>
      </c>
      <c r="E17" s="24" t="s">
        <v>395</v>
      </c>
    </row>
    <row r="18" spans="1:5" x14ac:dyDescent="0.25">
      <c r="A18" s="39" t="s">
        <v>77</v>
      </c>
      <c r="B18" s="6" t="s">
        <v>463</v>
      </c>
      <c r="C18" s="5" t="s">
        <v>464</v>
      </c>
      <c r="D18" s="5" t="s">
        <v>433</v>
      </c>
      <c r="E18" s="39" t="s">
        <v>396</v>
      </c>
    </row>
    <row r="19" spans="1:5" x14ac:dyDescent="0.25">
      <c r="A19" s="39"/>
      <c r="B19" s="6" t="s">
        <v>465</v>
      </c>
      <c r="C19" s="5" t="s">
        <v>466</v>
      </c>
      <c r="D19" s="5" t="s">
        <v>430</v>
      </c>
      <c r="E19" s="39" t="s">
        <v>397</v>
      </c>
    </row>
    <row r="20" spans="1:5" x14ac:dyDescent="0.25">
      <c r="A20" s="39"/>
      <c r="B20" s="6" t="s">
        <v>467</v>
      </c>
      <c r="C20" s="5" t="s">
        <v>468</v>
      </c>
      <c r="D20" s="5" t="s">
        <v>429</v>
      </c>
      <c r="E20" s="39" t="s">
        <v>398</v>
      </c>
    </row>
    <row r="21" spans="1:5" x14ac:dyDescent="0.25">
      <c r="A21" s="39"/>
      <c r="B21" s="6" t="s">
        <v>469</v>
      </c>
      <c r="C21" s="5" t="s">
        <v>470</v>
      </c>
      <c r="D21" s="5" t="s">
        <v>431</v>
      </c>
      <c r="E21" s="39" t="s">
        <v>399</v>
      </c>
    </row>
    <row r="22" spans="1:5" x14ac:dyDescent="0.25">
      <c r="A22" s="39"/>
      <c r="B22" s="6" t="s">
        <v>471</v>
      </c>
      <c r="C22" s="5" t="s">
        <v>472</v>
      </c>
      <c r="D22" s="5" t="s">
        <v>432</v>
      </c>
      <c r="E22" s="39" t="s">
        <v>400</v>
      </c>
    </row>
    <row r="23" spans="1:5" x14ac:dyDescent="0.25">
      <c r="A23" s="39" t="s">
        <v>78</v>
      </c>
      <c r="B23" s="6" t="s">
        <v>94</v>
      </c>
      <c r="C23" s="5" t="s">
        <v>473</v>
      </c>
      <c r="D23" s="5" t="s">
        <v>434</v>
      </c>
      <c r="E23" s="39" t="s">
        <v>401</v>
      </c>
    </row>
    <row r="24" spans="1:5" x14ac:dyDescent="0.25">
      <c r="A24" s="39"/>
      <c r="B24" s="6" t="s">
        <v>95</v>
      </c>
      <c r="C24" s="5" t="s">
        <v>474</v>
      </c>
      <c r="D24" s="5" t="s">
        <v>435</v>
      </c>
      <c r="E24" s="9" t="s">
        <v>402</v>
      </c>
    </row>
    <row r="25" spans="1:5" x14ac:dyDescent="0.25">
      <c r="A25" s="39"/>
      <c r="B25" s="6" t="s">
        <v>96</v>
      </c>
      <c r="C25" s="5" t="s">
        <v>475</v>
      </c>
      <c r="D25" s="5" t="s">
        <v>436</v>
      </c>
      <c r="E25" s="9" t="s">
        <v>403</v>
      </c>
    </row>
    <row r="26" spans="1:5" x14ac:dyDescent="0.25">
      <c r="A26" s="39"/>
      <c r="B26" s="6" t="s">
        <v>97</v>
      </c>
      <c r="C26" s="5" t="s">
        <v>476</v>
      </c>
      <c r="D26" s="5" t="s">
        <v>437</v>
      </c>
      <c r="E26" s="9" t="s">
        <v>404</v>
      </c>
    </row>
    <row r="27" spans="1:5" x14ac:dyDescent="0.25">
      <c r="A27" s="39" t="s">
        <v>459</v>
      </c>
      <c r="B27" s="6" t="s">
        <v>477</v>
      </c>
      <c r="C27" s="5" t="s">
        <v>478</v>
      </c>
      <c r="D27" s="5" t="s">
        <v>442</v>
      </c>
      <c r="E27" s="9" t="s">
        <v>405</v>
      </c>
    </row>
    <row r="28" spans="1:5" x14ac:dyDescent="0.25">
      <c r="A28" s="40"/>
      <c r="B28" s="6" t="s">
        <v>479</v>
      </c>
      <c r="C28" s="5" t="s">
        <v>480</v>
      </c>
      <c r="D28" s="5" t="s">
        <v>441</v>
      </c>
      <c r="E28" s="9" t="s">
        <v>406</v>
      </c>
    </row>
    <row r="29" spans="1:5" x14ac:dyDescent="0.25">
      <c r="A29" s="39"/>
      <c r="B29" s="6" t="s">
        <v>481</v>
      </c>
      <c r="C29" s="5" t="s">
        <v>482</v>
      </c>
      <c r="D29" s="5" t="s">
        <v>443</v>
      </c>
      <c r="E29" s="9" t="s">
        <v>407</v>
      </c>
    </row>
    <row r="30" spans="1:5" x14ac:dyDescent="0.25">
      <c r="A30" s="39"/>
      <c r="B30" s="6" t="s">
        <v>483</v>
      </c>
      <c r="C30" s="5" t="s">
        <v>484</v>
      </c>
      <c r="D30" s="5" t="s">
        <v>438</v>
      </c>
      <c r="E30" s="9" t="s">
        <v>408</v>
      </c>
    </row>
    <row r="31" spans="1:5" x14ac:dyDescent="0.25">
      <c r="A31" s="39"/>
      <c r="B31" s="6" t="s">
        <v>485</v>
      </c>
      <c r="C31" s="5" t="s">
        <v>486</v>
      </c>
      <c r="D31" s="5" t="s">
        <v>439</v>
      </c>
      <c r="E31" s="9" t="s">
        <v>409</v>
      </c>
    </row>
    <row r="32" spans="1:5" x14ac:dyDescent="0.25">
      <c r="A32" s="41"/>
      <c r="B32" s="7" t="s">
        <v>487</v>
      </c>
      <c r="C32" s="37" t="s">
        <v>488</v>
      </c>
      <c r="D32" s="37" t="s">
        <v>440</v>
      </c>
      <c r="E32" s="36" t="s">
        <v>410</v>
      </c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42"/>
  <sheetViews>
    <sheetView zoomScaleNormal="100" zoomScaleSheetLayoutView="89" workbookViewId="0">
      <selection activeCell="L11" sqref="L11"/>
    </sheetView>
  </sheetViews>
  <sheetFormatPr baseColWidth="10" defaultColWidth="9.140625" defaultRowHeight="15" x14ac:dyDescent="0.25"/>
  <cols>
    <col min="1" max="1" width="13.7109375" style="9" customWidth="1"/>
    <col min="2" max="3" width="10.7109375" style="9" customWidth="1"/>
    <col min="4" max="4" width="11.28515625" style="9" customWidth="1"/>
    <col min="5" max="5" width="10.7109375" style="9" customWidth="1"/>
    <col min="6" max="8" width="10.7109375" style="8" customWidth="1"/>
    <col min="9" max="13" width="10.7109375" customWidth="1"/>
  </cols>
  <sheetData>
    <row r="1" spans="1:8" x14ac:dyDescent="0.25">
      <c r="A1" s="28" t="s">
        <v>510</v>
      </c>
      <c r="B1" s="12"/>
      <c r="C1" s="12"/>
      <c r="D1" s="13"/>
      <c r="E1" s="13"/>
      <c r="F1" s="31"/>
      <c r="G1" s="31"/>
      <c r="H1" s="31"/>
    </row>
    <row r="2" spans="1:8" s="113" customFormat="1" ht="25.5" x14ac:dyDescent="0.25">
      <c r="A2" s="30" t="s">
        <v>37</v>
      </c>
      <c r="B2" s="30" t="s">
        <v>38</v>
      </c>
      <c r="C2" s="30" t="s">
        <v>40</v>
      </c>
      <c r="D2" s="30" t="s">
        <v>451</v>
      </c>
      <c r="E2" s="30" t="s">
        <v>35</v>
      </c>
      <c r="F2" s="30" t="s">
        <v>36</v>
      </c>
      <c r="G2" s="102" t="s">
        <v>0</v>
      </c>
      <c r="H2" s="102" t="s">
        <v>34</v>
      </c>
    </row>
    <row r="3" spans="1:8" x14ac:dyDescent="0.25">
      <c r="A3" s="9" t="s">
        <v>75</v>
      </c>
      <c r="B3" s="6" t="s">
        <v>80</v>
      </c>
      <c r="C3" s="15">
        <v>1.5639396000000001</v>
      </c>
      <c r="D3" s="15">
        <v>2.9651999999999998</v>
      </c>
      <c r="E3" s="16">
        <v>0</v>
      </c>
      <c r="F3" s="16">
        <v>10</v>
      </c>
      <c r="G3" s="20">
        <v>0.82</v>
      </c>
      <c r="H3" s="20">
        <v>0.87</v>
      </c>
    </row>
    <row r="4" spans="1:8" x14ac:dyDescent="0.25">
      <c r="B4" s="6" t="s">
        <v>81</v>
      </c>
      <c r="C4" s="15">
        <v>2.6092137000000002</v>
      </c>
      <c r="D4" s="15">
        <v>2.9651999999999998</v>
      </c>
      <c r="E4" s="16">
        <v>0</v>
      </c>
      <c r="F4" s="16">
        <v>10</v>
      </c>
    </row>
    <row r="5" spans="1:8" x14ac:dyDescent="0.25">
      <c r="B5" s="6" t="s">
        <v>82</v>
      </c>
      <c r="C5" s="15">
        <v>1.9825257999999999</v>
      </c>
      <c r="D5" s="15">
        <v>2.9651999999999998</v>
      </c>
      <c r="E5" s="16">
        <v>0</v>
      </c>
      <c r="F5" s="16">
        <v>10</v>
      </c>
    </row>
    <row r="6" spans="1:8" x14ac:dyDescent="0.25">
      <c r="B6" s="6" t="s">
        <v>83</v>
      </c>
      <c r="C6" s="15">
        <v>2.3177124999999998</v>
      </c>
      <c r="D6" s="15">
        <v>2.9651999999999998</v>
      </c>
      <c r="E6" s="16">
        <v>0</v>
      </c>
      <c r="F6" s="16">
        <v>10</v>
      </c>
    </row>
    <row r="7" spans="1:8" x14ac:dyDescent="0.25">
      <c r="B7" s="6" t="s">
        <v>84</v>
      </c>
      <c r="C7" s="15">
        <v>3.5154885</v>
      </c>
      <c r="D7" s="15">
        <v>2.9651999999999998</v>
      </c>
      <c r="E7" s="16">
        <v>0</v>
      </c>
      <c r="F7" s="16">
        <v>10</v>
      </c>
      <c r="G7" s="21"/>
      <c r="H7" s="22"/>
    </row>
    <row r="8" spans="1:8" x14ac:dyDescent="0.25">
      <c r="B8" s="6" t="s">
        <v>85</v>
      </c>
      <c r="C8" s="15">
        <v>2.0103257000000001</v>
      </c>
      <c r="D8" s="15">
        <v>2.9651999999999998</v>
      </c>
      <c r="E8" s="16">
        <v>0</v>
      </c>
      <c r="F8" s="16">
        <v>10</v>
      </c>
    </row>
    <row r="9" spans="1:8" x14ac:dyDescent="0.25">
      <c r="A9" s="9" t="s">
        <v>76</v>
      </c>
      <c r="B9" s="6" t="s">
        <v>411</v>
      </c>
      <c r="C9" s="15">
        <v>8.3455122999999993</v>
      </c>
      <c r="D9" s="15">
        <v>2.9651999999999998</v>
      </c>
      <c r="E9" s="16">
        <v>0</v>
      </c>
      <c r="F9" s="16">
        <v>10</v>
      </c>
      <c r="G9" s="21">
        <v>0.72</v>
      </c>
      <c r="H9" s="22">
        <v>0.78</v>
      </c>
    </row>
    <row r="10" spans="1:8" x14ac:dyDescent="0.25">
      <c r="B10" s="6" t="s">
        <v>412</v>
      </c>
      <c r="C10" s="15">
        <v>9.0071484999999996</v>
      </c>
      <c r="D10" s="15">
        <v>1.4825999999999999</v>
      </c>
      <c r="E10" s="16">
        <v>0</v>
      </c>
      <c r="F10" s="16">
        <v>10</v>
      </c>
      <c r="G10" s="21"/>
      <c r="H10" s="22"/>
    </row>
    <row r="11" spans="1:8" x14ac:dyDescent="0.25">
      <c r="B11" s="6" t="s">
        <v>413</v>
      </c>
      <c r="C11" s="15">
        <v>7.7243843999999999</v>
      </c>
      <c r="D11" s="15">
        <v>2.9651999999999998</v>
      </c>
      <c r="E11" s="16">
        <v>0</v>
      </c>
      <c r="F11" s="16">
        <v>10</v>
      </c>
      <c r="G11" s="21"/>
      <c r="H11" s="22"/>
    </row>
    <row r="12" spans="1:8" x14ac:dyDescent="0.25">
      <c r="B12" s="6" t="s">
        <v>414</v>
      </c>
      <c r="C12" s="15">
        <v>8.3272437999999998</v>
      </c>
      <c r="D12" s="15">
        <v>1.4825999999999999</v>
      </c>
      <c r="E12" s="16">
        <v>0</v>
      </c>
      <c r="F12" s="16">
        <v>10</v>
      </c>
      <c r="G12" s="21"/>
      <c r="H12" s="22"/>
    </row>
    <row r="13" spans="1:8" x14ac:dyDescent="0.25">
      <c r="A13" s="9" t="s">
        <v>458</v>
      </c>
      <c r="B13" s="6" t="s">
        <v>86</v>
      </c>
      <c r="C13" s="15">
        <v>6.1461477000000002</v>
      </c>
      <c r="D13" s="15">
        <v>2.9651999999999998</v>
      </c>
      <c r="E13" s="16">
        <v>0</v>
      </c>
      <c r="F13" s="16">
        <v>10</v>
      </c>
      <c r="G13" s="21">
        <v>0.68</v>
      </c>
      <c r="H13" s="22">
        <v>0.68</v>
      </c>
    </row>
    <row r="14" spans="1:8" x14ac:dyDescent="0.25">
      <c r="B14" s="6" t="s">
        <v>87</v>
      </c>
      <c r="C14" s="15">
        <v>4.7799841000000001</v>
      </c>
      <c r="D14" s="15">
        <v>2.9651999999999998</v>
      </c>
      <c r="E14" s="16">
        <v>0</v>
      </c>
      <c r="F14" s="16">
        <v>10</v>
      </c>
      <c r="G14" s="21"/>
      <c r="H14" s="22"/>
    </row>
    <row r="15" spans="1:8" x14ac:dyDescent="0.25">
      <c r="B15" s="6" t="s">
        <v>88</v>
      </c>
      <c r="C15" s="15">
        <v>5.0174741999999997</v>
      </c>
      <c r="D15" s="15">
        <v>2.9651999999999998</v>
      </c>
      <c r="E15" s="16">
        <v>0</v>
      </c>
      <c r="F15" s="16">
        <v>10</v>
      </c>
      <c r="G15" s="21"/>
      <c r="H15" s="22"/>
    </row>
    <row r="16" spans="1:8" x14ac:dyDescent="0.25">
      <c r="A16" s="9" t="s">
        <v>77</v>
      </c>
      <c r="B16" s="6" t="s">
        <v>89</v>
      </c>
      <c r="C16" s="15">
        <v>9.3510723000000002</v>
      </c>
      <c r="D16" s="15">
        <v>0</v>
      </c>
      <c r="E16" s="16">
        <v>0</v>
      </c>
      <c r="F16" s="16">
        <v>10</v>
      </c>
      <c r="G16" s="21">
        <v>0.76</v>
      </c>
      <c r="H16" s="22">
        <v>0.81</v>
      </c>
    </row>
    <row r="17" spans="1:8" x14ac:dyDescent="0.25">
      <c r="B17" s="6" t="s">
        <v>90</v>
      </c>
      <c r="C17" s="15">
        <v>8.3050040000000003</v>
      </c>
      <c r="D17" s="15">
        <v>2.9651999999999998</v>
      </c>
      <c r="E17" s="16">
        <v>0</v>
      </c>
      <c r="F17" s="16">
        <v>10</v>
      </c>
      <c r="G17" s="21"/>
      <c r="H17" s="22"/>
    </row>
    <row r="18" spans="1:8" x14ac:dyDescent="0.25">
      <c r="B18" s="6" t="s">
        <v>91</v>
      </c>
      <c r="C18" s="15">
        <v>8.8474979999999999</v>
      </c>
      <c r="D18" s="15">
        <v>1.4825999999999999</v>
      </c>
      <c r="E18" s="16">
        <v>0</v>
      </c>
      <c r="F18" s="16">
        <v>10</v>
      </c>
      <c r="G18" s="21"/>
      <c r="H18" s="22"/>
    </row>
    <row r="19" spans="1:8" x14ac:dyDescent="0.25">
      <c r="B19" s="6" t="s">
        <v>92</v>
      </c>
      <c r="C19" s="15">
        <v>9.0135027999999995</v>
      </c>
      <c r="D19" s="15">
        <v>1.4825999999999999</v>
      </c>
      <c r="E19" s="16">
        <v>0</v>
      </c>
      <c r="F19" s="16">
        <v>10</v>
      </c>
      <c r="G19" s="21"/>
      <c r="H19" s="22"/>
    </row>
    <row r="20" spans="1:8" x14ac:dyDescent="0.25">
      <c r="B20" s="6" t="s">
        <v>93</v>
      </c>
      <c r="C20" s="15">
        <v>8.4257346999999996</v>
      </c>
      <c r="D20" s="15">
        <v>2.9651999999999998</v>
      </c>
      <c r="E20" s="16">
        <v>0</v>
      </c>
      <c r="F20" s="16">
        <v>10</v>
      </c>
      <c r="G20" s="21"/>
      <c r="H20" s="22"/>
    </row>
    <row r="21" spans="1:8" x14ac:dyDescent="0.25">
      <c r="A21" s="9" t="s">
        <v>78</v>
      </c>
      <c r="B21" s="6" t="s">
        <v>94</v>
      </c>
      <c r="C21" s="15">
        <v>1.3590150999999999</v>
      </c>
      <c r="D21" s="15">
        <v>1.4825999999999999</v>
      </c>
      <c r="E21" s="16">
        <v>0</v>
      </c>
      <c r="F21" s="16">
        <v>10</v>
      </c>
      <c r="G21" s="21">
        <v>0.66</v>
      </c>
      <c r="H21" s="22">
        <v>0.68</v>
      </c>
    </row>
    <row r="22" spans="1:8" x14ac:dyDescent="0.25">
      <c r="B22" s="6" t="s">
        <v>95</v>
      </c>
      <c r="C22" s="15">
        <v>2.3526608000000002</v>
      </c>
      <c r="D22" s="15">
        <v>2.9651999999999998</v>
      </c>
      <c r="E22" s="16">
        <v>0</v>
      </c>
      <c r="F22" s="16">
        <v>10</v>
      </c>
      <c r="G22" s="21"/>
      <c r="H22" s="22"/>
    </row>
    <row r="23" spans="1:8" x14ac:dyDescent="0.25">
      <c r="B23" s="6" t="s">
        <v>96</v>
      </c>
      <c r="C23" s="15">
        <v>0.79586970000000001</v>
      </c>
      <c r="D23" s="15">
        <v>0</v>
      </c>
      <c r="E23" s="16">
        <v>0</v>
      </c>
      <c r="F23" s="16">
        <v>10</v>
      </c>
      <c r="G23" s="21"/>
      <c r="H23" s="22"/>
    </row>
    <row r="24" spans="1:8" x14ac:dyDescent="0.25">
      <c r="B24" s="6" t="s">
        <v>97</v>
      </c>
      <c r="C24" s="17">
        <v>2.5218427000000001</v>
      </c>
      <c r="D24" s="17">
        <v>2.9651999999999998</v>
      </c>
      <c r="E24" s="10">
        <v>0</v>
      </c>
      <c r="F24" s="10">
        <v>10</v>
      </c>
      <c r="G24" s="21"/>
      <c r="H24" s="22"/>
    </row>
    <row r="25" spans="1:8" x14ac:dyDescent="0.25">
      <c r="A25" s="9" t="s">
        <v>459</v>
      </c>
      <c r="B25" s="6" t="s">
        <v>477</v>
      </c>
      <c r="C25" s="17">
        <v>5.5623510999999999</v>
      </c>
      <c r="D25" s="17">
        <v>4.4478</v>
      </c>
      <c r="E25" s="10">
        <v>0</v>
      </c>
      <c r="F25" s="10">
        <v>10</v>
      </c>
      <c r="G25" s="21">
        <v>0.75</v>
      </c>
      <c r="H25" s="22">
        <v>0.83</v>
      </c>
    </row>
    <row r="26" spans="1:8" x14ac:dyDescent="0.25">
      <c r="B26" s="6" t="s">
        <v>479</v>
      </c>
      <c r="C26" s="17">
        <v>4.0754567000000002</v>
      </c>
      <c r="D26" s="17">
        <v>2.9651999999999998</v>
      </c>
      <c r="E26" s="10">
        <v>0</v>
      </c>
      <c r="F26" s="10">
        <v>10</v>
      </c>
      <c r="G26" s="21"/>
      <c r="H26" s="22"/>
    </row>
    <row r="27" spans="1:8" x14ac:dyDescent="0.25">
      <c r="B27" s="6" t="s">
        <v>481</v>
      </c>
      <c r="C27" s="17">
        <v>3.6552820000000001</v>
      </c>
      <c r="D27" s="17">
        <v>4.4478</v>
      </c>
      <c r="E27" s="10">
        <v>0</v>
      </c>
      <c r="F27" s="10">
        <v>10</v>
      </c>
    </row>
    <row r="28" spans="1:8" x14ac:dyDescent="0.25">
      <c r="B28" s="6" t="s">
        <v>483</v>
      </c>
      <c r="C28" s="17">
        <v>3.1532963000000001</v>
      </c>
      <c r="D28" s="17">
        <v>2.9651999999999998</v>
      </c>
      <c r="E28" s="10">
        <v>0</v>
      </c>
      <c r="F28" s="10">
        <v>10</v>
      </c>
    </row>
    <row r="29" spans="1:8" x14ac:dyDescent="0.25">
      <c r="B29" s="6" t="s">
        <v>485</v>
      </c>
      <c r="C29" s="17">
        <v>1.274027</v>
      </c>
      <c r="D29" s="17">
        <v>1.4825999999999999</v>
      </c>
      <c r="E29" s="10">
        <v>0</v>
      </c>
      <c r="F29" s="10">
        <v>10</v>
      </c>
    </row>
    <row r="30" spans="1:8" x14ac:dyDescent="0.25">
      <c r="A30" s="36"/>
      <c r="B30" s="7" t="s">
        <v>487</v>
      </c>
      <c r="C30" s="18">
        <v>4.6004766000000004</v>
      </c>
      <c r="D30" s="18">
        <v>2.9651999999999998</v>
      </c>
      <c r="E30" s="14">
        <v>0</v>
      </c>
      <c r="F30" s="14">
        <v>10</v>
      </c>
      <c r="G30" s="29"/>
      <c r="H30" s="29"/>
    </row>
    <row r="31" spans="1:8" x14ac:dyDescent="0.25">
      <c r="A31" s="9" t="s">
        <v>41</v>
      </c>
      <c r="B31" s="8"/>
      <c r="C31" s="8"/>
      <c r="D31" s="8"/>
      <c r="E31" s="8"/>
    </row>
    <row r="33" spans="1:18" x14ac:dyDescent="0.25">
      <c r="A33" s="11" t="s">
        <v>513</v>
      </c>
      <c r="B33" s="12"/>
      <c r="C33" s="12"/>
      <c r="D33" s="13"/>
      <c r="E33" s="13"/>
      <c r="F33" s="13"/>
    </row>
    <row r="34" spans="1:18" x14ac:dyDescent="0.25">
      <c r="A34" s="13" t="s">
        <v>64</v>
      </c>
      <c r="B34" s="23" t="s">
        <v>50</v>
      </c>
      <c r="C34" s="23" t="s">
        <v>51</v>
      </c>
      <c r="D34" s="13" t="s">
        <v>61</v>
      </c>
      <c r="E34" s="23" t="s">
        <v>50</v>
      </c>
      <c r="F34" s="23" t="s">
        <v>51</v>
      </c>
    </row>
    <row r="35" spans="1:18" x14ac:dyDescent="0.25">
      <c r="A35" s="24" t="s">
        <v>52</v>
      </c>
      <c r="B35" s="10">
        <v>267</v>
      </c>
      <c r="C35" s="26">
        <f>B35/SUM(B$35:B$40)</f>
        <v>0.12732474964234622</v>
      </c>
      <c r="D35" s="24" t="s">
        <v>57</v>
      </c>
      <c r="E35" s="10">
        <v>425</v>
      </c>
      <c r="F35" s="26">
        <f>E35/SUM(E$35:E$40)</f>
        <v>0.20267048164043872</v>
      </c>
    </row>
    <row r="36" spans="1:18" x14ac:dyDescent="0.25">
      <c r="A36" s="24" t="s">
        <v>53</v>
      </c>
      <c r="B36" s="10">
        <v>292</v>
      </c>
      <c r="C36" s="26">
        <f>B36/SUM(B$35:B$40)</f>
        <v>0.13924654268001907</v>
      </c>
      <c r="D36" s="24" t="s">
        <v>58</v>
      </c>
      <c r="E36" s="10">
        <v>549</v>
      </c>
      <c r="F36" s="26">
        <f>E36/SUM(E$35:E$40)</f>
        <v>0.26180257510729615</v>
      </c>
    </row>
    <row r="37" spans="1:18" x14ac:dyDescent="0.25">
      <c r="A37" s="24" t="s">
        <v>54</v>
      </c>
      <c r="B37" s="10">
        <v>395</v>
      </c>
      <c r="C37" s="26">
        <f>B37/SUM(B$35:B$40)</f>
        <v>0.18836432999523128</v>
      </c>
      <c r="D37" s="24" t="s">
        <v>59</v>
      </c>
      <c r="E37" s="10">
        <v>222</v>
      </c>
      <c r="F37" s="26">
        <f>E37/SUM(E$35:E$40)</f>
        <v>0.10586552217453506</v>
      </c>
    </row>
    <row r="38" spans="1:18" x14ac:dyDescent="0.25">
      <c r="A38" s="24" t="s">
        <v>55</v>
      </c>
      <c r="B38" s="10">
        <v>446</v>
      </c>
      <c r="C38" s="26">
        <f>B38/SUM(B$35:B$40)</f>
        <v>0.21268478779208394</v>
      </c>
      <c r="D38" s="24" t="s">
        <v>65</v>
      </c>
      <c r="E38" s="10">
        <v>668</v>
      </c>
      <c r="F38" s="26">
        <f>E38/SUM(E$35:E$40)</f>
        <v>0.31855030996661898</v>
      </c>
    </row>
    <row r="39" spans="1:18" x14ac:dyDescent="0.25">
      <c r="A39" s="24" t="s">
        <v>56</v>
      </c>
      <c r="B39" s="10">
        <v>353</v>
      </c>
      <c r="C39" s="26">
        <f>B39/SUM(B$35:B$40)</f>
        <v>0.16833571769194086</v>
      </c>
      <c r="D39" s="24" t="s">
        <v>60</v>
      </c>
      <c r="E39" s="10">
        <v>227</v>
      </c>
      <c r="F39" s="26">
        <f>E39/SUM(E$35:E$40)</f>
        <v>0.10824988078206962</v>
      </c>
    </row>
    <row r="40" spans="1:18" ht="25.5" x14ac:dyDescent="0.25">
      <c r="A40" s="42" t="s">
        <v>62</v>
      </c>
      <c r="B40" s="14">
        <v>344</v>
      </c>
      <c r="C40" s="27">
        <f>B40/SUM(B$35:B$40)</f>
        <v>0.16404387219837863</v>
      </c>
      <c r="D40" s="25" t="s">
        <v>63</v>
      </c>
      <c r="E40" s="14">
        <v>6</v>
      </c>
      <c r="F40" s="27">
        <f>E40/SUM(E$35:E$40)</f>
        <v>2.8612303290414878E-3</v>
      </c>
    </row>
    <row r="42" spans="1:18" x14ac:dyDescent="0.25">
      <c r="A42" s="94" t="s">
        <v>514</v>
      </c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8" x14ac:dyDescent="0.25">
      <c r="A43" s="104" t="s">
        <v>448</v>
      </c>
      <c r="B43" s="103" t="s">
        <v>80</v>
      </c>
      <c r="C43" s="103"/>
      <c r="D43" s="103" t="s">
        <v>81</v>
      </c>
      <c r="E43" s="103"/>
      <c r="F43" s="103" t="s">
        <v>82</v>
      </c>
      <c r="G43" s="103"/>
      <c r="H43" s="103" t="s">
        <v>83</v>
      </c>
      <c r="I43" s="103"/>
      <c r="J43" s="103" t="s">
        <v>84</v>
      </c>
      <c r="K43" s="103"/>
      <c r="L43" s="103" t="s">
        <v>85</v>
      </c>
      <c r="M43" s="103"/>
      <c r="N43" s="6"/>
      <c r="O43" s="6"/>
      <c r="P43" s="6"/>
      <c r="Q43" s="6"/>
      <c r="R43" s="6"/>
    </row>
    <row r="44" spans="1:18" x14ac:dyDescent="0.25">
      <c r="A44" s="105"/>
      <c r="B44" s="95" t="s">
        <v>449</v>
      </c>
      <c r="C44" s="23" t="s">
        <v>450</v>
      </c>
      <c r="D44" s="95" t="s">
        <v>449</v>
      </c>
      <c r="E44" s="23" t="s">
        <v>450</v>
      </c>
      <c r="F44" s="95" t="s">
        <v>449</v>
      </c>
      <c r="G44" s="23" t="s">
        <v>450</v>
      </c>
      <c r="H44" s="95" t="s">
        <v>449</v>
      </c>
      <c r="I44" s="23" t="s">
        <v>450</v>
      </c>
      <c r="J44" s="95" t="s">
        <v>449</v>
      </c>
      <c r="K44" s="23" t="s">
        <v>450</v>
      </c>
      <c r="L44" s="95" t="s">
        <v>449</v>
      </c>
      <c r="M44" s="23" t="s">
        <v>450</v>
      </c>
    </row>
    <row r="45" spans="1:18" x14ac:dyDescent="0.25">
      <c r="A45" s="93">
        <v>0</v>
      </c>
      <c r="B45" s="10">
        <v>669</v>
      </c>
      <c r="C45" s="26">
        <f>B45/SUM(B$45:B$55)</f>
        <v>0.31902718168812588</v>
      </c>
      <c r="D45" s="10">
        <v>375</v>
      </c>
      <c r="E45" s="26">
        <f>D45/SUM(D$45:D$55)</f>
        <v>0.17882689556509299</v>
      </c>
      <c r="F45" s="10">
        <v>558</v>
      </c>
      <c r="G45" s="26">
        <f>F45/SUM(F$45:F$55)</f>
        <v>0.26609442060085836</v>
      </c>
      <c r="H45" s="10">
        <v>476</v>
      </c>
      <c r="I45" s="26">
        <f>H45/SUM(H$45:H$55)</f>
        <v>0.22699093943729137</v>
      </c>
      <c r="J45" s="10">
        <v>236</v>
      </c>
      <c r="K45" s="26">
        <f>J45/SUM(J$45:J$55)</f>
        <v>0.11254172627563186</v>
      </c>
      <c r="L45" s="10">
        <v>612</v>
      </c>
      <c r="M45" s="26">
        <f>L45/SUM(L$45:L$55)</f>
        <v>0.29184549356223177</v>
      </c>
    </row>
    <row r="46" spans="1:18" x14ac:dyDescent="0.25">
      <c r="A46" s="93">
        <v>1</v>
      </c>
      <c r="B46" s="10">
        <v>314</v>
      </c>
      <c r="C46" s="26">
        <f t="shared" ref="C46:E55" si="0">B46/SUM(B$45:B$55)</f>
        <v>0.14973772055317119</v>
      </c>
      <c r="D46" s="10">
        <v>241</v>
      </c>
      <c r="E46" s="26">
        <f t="shared" si="0"/>
        <v>0.11492608488316643</v>
      </c>
      <c r="F46" s="10">
        <v>315</v>
      </c>
      <c r="G46" s="26">
        <f t="shared" ref="G46" si="1">F46/SUM(F$45:F$55)</f>
        <v>0.15021459227467812</v>
      </c>
      <c r="H46" s="10">
        <v>273</v>
      </c>
      <c r="I46" s="26">
        <f t="shared" ref="I46" si="2">H46/SUM(H$45:H$55)</f>
        <v>0.1301859799713877</v>
      </c>
      <c r="J46" s="10">
        <v>150</v>
      </c>
      <c r="K46" s="26">
        <f t="shared" ref="K46" si="3">J46/SUM(J$45:J$55)</f>
        <v>7.1530758226037203E-2</v>
      </c>
      <c r="L46" s="10">
        <v>271</v>
      </c>
      <c r="M46" s="26">
        <f t="shared" ref="M46" si="4">L46/SUM(L$45:L$55)</f>
        <v>0.12923223652837387</v>
      </c>
    </row>
    <row r="47" spans="1:18" x14ac:dyDescent="0.25">
      <c r="A47" s="93">
        <v>2</v>
      </c>
      <c r="B47" s="10">
        <v>430</v>
      </c>
      <c r="C47" s="26">
        <f t="shared" si="0"/>
        <v>0.2050548402479733</v>
      </c>
      <c r="D47" s="10">
        <v>399</v>
      </c>
      <c r="E47" s="26">
        <f t="shared" si="0"/>
        <v>0.19027181688125894</v>
      </c>
      <c r="F47" s="10">
        <v>364</v>
      </c>
      <c r="G47" s="26">
        <f t="shared" ref="G47" si="5">F47/SUM(F$45:F$55)</f>
        <v>0.17358130662851692</v>
      </c>
      <c r="H47" s="10">
        <v>365</v>
      </c>
      <c r="I47" s="26">
        <f t="shared" ref="I47" si="6">H47/SUM(H$45:H$55)</f>
        <v>0.17405817835002385</v>
      </c>
      <c r="J47" s="10">
        <v>328</v>
      </c>
      <c r="K47" s="26">
        <f t="shared" ref="K47" si="7">J47/SUM(J$45:J$55)</f>
        <v>0.15641392465426801</v>
      </c>
      <c r="L47" s="10">
        <v>313</v>
      </c>
      <c r="M47" s="26">
        <f t="shared" ref="M47" si="8">L47/SUM(L$45:L$55)</f>
        <v>0.14926084883166429</v>
      </c>
    </row>
    <row r="48" spans="1:18" x14ac:dyDescent="0.25">
      <c r="A48" s="93">
        <v>3</v>
      </c>
      <c r="B48" s="10">
        <v>287</v>
      </c>
      <c r="C48" s="26">
        <f t="shared" si="0"/>
        <v>0.13686218407248449</v>
      </c>
      <c r="D48" s="10">
        <v>380</v>
      </c>
      <c r="E48" s="26">
        <f t="shared" si="0"/>
        <v>0.18121125417262757</v>
      </c>
      <c r="F48" s="10">
        <v>311</v>
      </c>
      <c r="G48" s="26">
        <f t="shared" ref="G48" si="9">F48/SUM(F$45:F$55)</f>
        <v>0.14830710538865044</v>
      </c>
      <c r="H48" s="10">
        <v>341</v>
      </c>
      <c r="I48" s="26">
        <f t="shared" ref="I48" si="10">H48/SUM(H$45:H$55)</f>
        <v>0.1626132570338579</v>
      </c>
      <c r="J48" s="10">
        <v>350</v>
      </c>
      <c r="K48" s="26">
        <f t="shared" ref="K48" si="11">J48/SUM(J$45:J$55)</f>
        <v>0.16690510252742013</v>
      </c>
      <c r="L48" s="10">
        <v>294</v>
      </c>
      <c r="M48" s="26">
        <f t="shared" ref="M48" si="12">L48/SUM(L$45:L$55)</f>
        <v>0.1402002861230329</v>
      </c>
    </row>
    <row r="49" spans="1:13" x14ac:dyDescent="0.25">
      <c r="A49" s="93">
        <v>4</v>
      </c>
      <c r="B49" s="10">
        <v>177</v>
      </c>
      <c r="C49" s="26">
        <f t="shared" si="0"/>
        <v>8.4406294706723894E-2</v>
      </c>
      <c r="D49" s="10">
        <v>265</v>
      </c>
      <c r="E49" s="26">
        <f t="shared" si="0"/>
        <v>0.12637100619933239</v>
      </c>
      <c r="F49" s="10">
        <v>193</v>
      </c>
      <c r="G49" s="26">
        <f t="shared" ref="G49" si="13">F49/SUM(F$45:F$55)</f>
        <v>9.2036242250834524E-2</v>
      </c>
      <c r="H49" s="10">
        <v>225</v>
      </c>
      <c r="I49" s="26">
        <f t="shared" ref="I49" si="14">H49/SUM(H$45:H$55)</f>
        <v>0.1072961373390558</v>
      </c>
      <c r="J49" s="10">
        <v>284</v>
      </c>
      <c r="K49" s="26">
        <f t="shared" ref="K49" si="15">J49/SUM(J$45:J$55)</f>
        <v>0.13543156890796376</v>
      </c>
      <c r="L49" s="10">
        <v>217</v>
      </c>
      <c r="M49" s="26">
        <f t="shared" ref="M49" si="16">L49/SUM(L$45:L$55)</f>
        <v>0.10348116356700048</v>
      </c>
    </row>
    <row r="50" spans="1:13" x14ac:dyDescent="0.25">
      <c r="A50" s="93">
        <v>5</v>
      </c>
      <c r="B50" s="10">
        <v>151</v>
      </c>
      <c r="C50" s="26">
        <f t="shared" si="0"/>
        <v>7.2007629947544116E-2</v>
      </c>
      <c r="D50" s="10">
        <v>258</v>
      </c>
      <c r="E50" s="26">
        <f t="shared" si="0"/>
        <v>0.12303290414878398</v>
      </c>
      <c r="F50" s="10">
        <v>227</v>
      </c>
      <c r="G50" s="26">
        <f t="shared" ref="G50" si="17">F50/SUM(F$45:F$55)</f>
        <v>0.10824988078206962</v>
      </c>
      <c r="H50" s="10">
        <v>276</v>
      </c>
      <c r="I50" s="26">
        <f t="shared" ref="I50" si="18">H50/SUM(H$45:H$55)</f>
        <v>0.13161659513590845</v>
      </c>
      <c r="J50" s="10">
        <v>478</v>
      </c>
      <c r="K50" s="26">
        <f t="shared" ref="K50" si="19">J50/SUM(J$45:J$55)</f>
        <v>0.2279446828803052</v>
      </c>
      <c r="L50" s="10">
        <v>252</v>
      </c>
      <c r="M50" s="26">
        <f t="shared" ref="M50" si="20">L50/SUM(L$45:L$55)</f>
        <v>0.12017167381974249</v>
      </c>
    </row>
    <row r="51" spans="1:13" x14ac:dyDescent="0.25">
      <c r="A51" s="93">
        <v>6</v>
      </c>
      <c r="B51" s="10">
        <v>30</v>
      </c>
      <c r="C51" s="26">
        <f t="shared" si="0"/>
        <v>1.4306151645207439E-2</v>
      </c>
      <c r="D51" s="10">
        <v>67</v>
      </c>
      <c r="E51" s="26">
        <f t="shared" si="0"/>
        <v>3.195040534096328E-2</v>
      </c>
      <c r="F51" s="10">
        <v>39</v>
      </c>
      <c r="G51" s="26">
        <f t="shared" ref="G51" si="21">F51/SUM(F$45:F$55)</f>
        <v>1.8597997138769671E-2</v>
      </c>
      <c r="H51" s="10">
        <v>61</v>
      </c>
      <c r="I51" s="26">
        <f t="shared" ref="I51" si="22">H51/SUM(H$45:H$55)</f>
        <v>2.9089175011921792E-2</v>
      </c>
      <c r="J51" s="10">
        <v>97</v>
      </c>
      <c r="K51" s="26">
        <f t="shared" ref="K51" si="23">J51/SUM(J$45:J$55)</f>
        <v>4.6256556986170719E-2</v>
      </c>
      <c r="L51" s="10">
        <v>48</v>
      </c>
      <c r="M51" s="26">
        <f t="shared" ref="M51" si="24">L51/SUM(L$45:L$55)</f>
        <v>2.2889842632331903E-2</v>
      </c>
    </row>
    <row r="52" spans="1:13" x14ac:dyDescent="0.25">
      <c r="A52" s="93">
        <v>7</v>
      </c>
      <c r="B52" s="10">
        <v>14</v>
      </c>
      <c r="C52" s="26">
        <f t="shared" si="0"/>
        <v>6.6762041010968052E-3</v>
      </c>
      <c r="D52" s="10">
        <v>37</v>
      </c>
      <c r="E52" s="26">
        <f t="shared" si="0"/>
        <v>1.764425369575584E-2</v>
      </c>
      <c r="F52" s="10">
        <v>31</v>
      </c>
      <c r="G52" s="26">
        <f t="shared" ref="G52" si="25">F52/SUM(F$45:F$55)</f>
        <v>1.4783023366714354E-2</v>
      </c>
      <c r="H52" s="10">
        <v>35</v>
      </c>
      <c r="I52" s="26">
        <f t="shared" ref="I52" si="26">H52/SUM(H$45:H$55)</f>
        <v>1.6690510252742013E-2</v>
      </c>
      <c r="J52" s="10">
        <v>76</v>
      </c>
      <c r="K52" s="26">
        <f t="shared" ref="K52" si="27">J52/SUM(J$45:J$55)</f>
        <v>3.6242250834525515E-2</v>
      </c>
      <c r="L52" s="10">
        <v>33</v>
      </c>
      <c r="M52" s="26">
        <f t="shared" ref="M52" si="28">L52/SUM(L$45:L$55)</f>
        <v>1.5736766809728183E-2</v>
      </c>
    </row>
    <row r="53" spans="1:13" x14ac:dyDescent="0.25">
      <c r="A53" s="93">
        <v>8</v>
      </c>
      <c r="B53" s="10">
        <v>9</v>
      </c>
      <c r="C53" s="26">
        <f t="shared" si="0"/>
        <v>4.2918454935622317E-3</v>
      </c>
      <c r="D53" s="10">
        <v>24</v>
      </c>
      <c r="E53" s="26">
        <f t="shared" si="0"/>
        <v>1.1444921316165951E-2</v>
      </c>
      <c r="F53" s="10">
        <v>20</v>
      </c>
      <c r="G53" s="26">
        <f t="shared" ref="G53" si="29">F53/SUM(F$45:F$55)</f>
        <v>9.5374344301382922E-3</v>
      </c>
      <c r="H53" s="10">
        <v>16</v>
      </c>
      <c r="I53" s="26">
        <f t="shared" ref="I53" si="30">H53/SUM(H$45:H$55)</f>
        <v>7.6299475441106339E-3</v>
      </c>
      <c r="J53" s="10">
        <v>32</v>
      </c>
      <c r="K53" s="26">
        <f t="shared" ref="K53" si="31">J53/SUM(J$45:J$55)</f>
        <v>1.5259895088221268E-2</v>
      </c>
      <c r="L53" s="10">
        <v>21</v>
      </c>
      <c r="M53" s="26">
        <f t="shared" ref="M53" si="32">L53/SUM(L$45:L$55)</f>
        <v>1.0014306151645207E-2</v>
      </c>
    </row>
    <row r="54" spans="1:13" x14ac:dyDescent="0.25">
      <c r="A54" s="93">
        <v>9</v>
      </c>
      <c r="B54" s="10">
        <v>6</v>
      </c>
      <c r="C54" s="26">
        <f t="shared" si="0"/>
        <v>2.8612303290414878E-3</v>
      </c>
      <c r="D54" s="10">
        <v>10</v>
      </c>
      <c r="E54" s="26">
        <f t="shared" si="0"/>
        <v>4.7687172150691461E-3</v>
      </c>
      <c r="F54" s="10">
        <v>3</v>
      </c>
      <c r="G54" s="26">
        <f t="shared" ref="G54" si="33">F54/SUM(F$45:F$55)</f>
        <v>1.4306151645207439E-3</v>
      </c>
      <c r="H54" s="10">
        <v>5</v>
      </c>
      <c r="I54" s="26">
        <f t="shared" ref="I54" si="34">H54/SUM(H$45:H$55)</f>
        <v>2.384358607534573E-3</v>
      </c>
      <c r="J54" s="10">
        <v>17</v>
      </c>
      <c r="K54" s="26">
        <f t="shared" ref="K54" si="35">J54/SUM(J$45:J$55)</f>
        <v>8.1068192656175483E-3</v>
      </c>
      <c r="L54" s="10">
        <v>7</v>
      </c>
      <c r="M54" s="26">
        <f t="shared" ref="M54" si="36">L54/SUM(L$45:L$55)</f>
        <v>3.3381020505484026E-3</v>
      </c>
    </row>
    <row r="55" spans="1:13" x14ac:dyDescent="0.25">
      <c r="A55" s="88">
        <v>10</v>
      </c>
      <c r="B55" s="14">
        <v>10</v>
      </c>
      <c r="C55" s="27">
        <f t="shared" si="0"/>
        <v>4.7687172150691461E-3</v>
      </c>
      <c r="D55" s="14">
        <v>41</v>
      </c>
      <c r="E55" s="27">
        <f t="shared" si="0"/>
        <v>1.9551740581783501E-2</v>
      </c>
      <c r="F55" s="14">
        <v>36</v>
      </c>
      <c r="G55" s="27">
        <f t="shared" ref="G55" si="37">F55/SUM(F$45:F$55)</f>
        <v>1.7167381974248927E-2</v>
      </c>
      <c r="H55" s="14">
        <v>24</v>
      </c>
      <c r="I55" s="27">
        <f t="shared" ref="I55" si="38">H55/SUM(H$45:H$55)</f>
        <v>1.1444921316165951E-2</v>
      </c>
      <c r="J55" s="14">
        <v>49</v>
      </c>
      <c r="K55" s="27">
        <f t="shared" ref="K55" si="39">J55/SUM(J$45:J$55)</f>
        <v>2.3366714353838816E-2</v>
      </c>
      <c r="L55" s="14">
        <v>29</v>
      </c>
      <c r="M55" s="27">
        <f t="shared" ref="M55" si="40">L55/SUM(L$45:L$55)</f>
        <v>1.3829279923700524E-2</v>
      </c>
    </row>
    <row r="57" spans="1:13" x14ac:dyDescent="0.25">
      <c r="A57" s="28" t="s">
        <v>515</v>
      </c>
      <c r="B57" s="32"/>
      <c r="C57" s="32"/>
      <c r="D57" s="23"/>
      <c r="E57" s="23"/>
      <c r="F57" s="23"/>
      <c r="G57" s="23"/>
    </row>
    <row r="58" spans="1:13" ht="25.5" x14ac:dyDescent="0.25">
      <c r="A58" s="30" t="s">
        <v>38</v>
      </c>
      <c r="B58" s="30" t="s">
        <v>66</v>
      </c>
      <c r="C58" s="30" t="s">
        <v>10</v>
      </c>
      <c r="D58" s="30" t="s">
        <v>67</v>
      </c>
      <c r="E58" s="30" t="s">
        <v>68</v>
      </c>
      <c r="F58" s="30" t="s">
        <v>69</v>
      </c>
      <c r="G58" s="30" t="s">
        <v>70</v>
      </c>
    </row>
    <row r="59" spans="1:13" x14ac:dyDescent="0.25">
      <c r="A59" s="43" t="s">
        <v>80</v>
      </c>
      <c r="B59" s="17">
        <v>0.86881560000000002</v>
      </c>
      <c r="C59" s="10" t="s">
        <v>98</v>
      </c>
      <c r="D59" s="10">
        <v>149</v>
      </c>
      <c r="E59" s="17">
        <v>4.302187</v>
      </c>
      <c r="F59" s="17">
        <v>4.2169910000000002</v>
      </c>
      <c r="G59" s="10" t="s">
        <v>99</v>
      </c>
    </row>
    <row r="60" spans="1:13" x14ac:dyDescent="0.25">
      <c r="A60" s="43"/>
      <c r="B60" s="17"/>
      <c r="C60" s="10"/>
      <c r="D60" s="10">
        <v>225</v>
      </c>
      <c r="E60" s="17">
        <v>4.3223479999999999</v>
      </c>
      <c r="F60" s="17">
        <v>4.2168799999999997</v>
      </c>
      <c r="G60" s="10" t="s">
        <v>99</v>
      </c>
    </row>
    <row r="61" spans="1:13" x14ac:dyDescent="0.25">
      <c r="A61" s="43"/>
      <c r="B61" s="17"/>
      <c r="C61" s="10"/>
      <c r="D61" s="10">
        <v>463</v>
      </c>
      <c r="E61" s="17">
        <v>4.3427959999999999</v>
      </c>
      <c r="F61" s="17">
        <v>4.2167690000000002</v>
      </c>
      <c r="G61" s="10" t="s">
        <v>99</v>
      </c>
    </row>
    <row r="62" spans="1:13" x14ac:dyDescent="0.25">
      <c r="A62" s="43" t="s">
        <v>81</v>
      </c>
      <c r="B62" s="17">
        <v>0.91681009999999996</v>
      </c>
      <c r="C62" s="10" t="s">
        <v>98</v>
      </c>
      <c r="D62" s="10">
        <v>48</v>
      </c>
      <c r="E62" s="17">
        <v>3.2745769999999998</v>
      </c>
      <c r="F62" s="17">
        <v>4.2169910000000002</v>
      </c>
      <c r="G62" s="10" t="s">
        <v>100</v>
      </c>
    </row>
    <row r="63" spans="1:13" x14ac:dyDescent="0.25">
      <c r="A63" s="43"/>
      <c r="B63" s="17"/>
      <c r="C63" s="10"/>
      <c r="D63" s="10">
        <v>124</v>
      </c>
      <c r="E63" s="17">
        <v>3.2837719999999999</v>
      </c>
      <c r="F63" s="17">
        <v>4.2168799999999997</v>
      </c>
      <c r="G63" s="10" t="s">
        <v>100</v>
      </c>
    </row>
    <row r="64" spans="1:13" x14ac:dyDescent="0.25">
      <c r="A64" s="43"/>
      <c r="B64" s="17"/>
      <c r="C64" s="10"/>
      <c r="D64" s="10">
        <v>163</v>
      </c>
      <c r="E64" s="17">
        <v>3.2930450000000002</v>
      </c>
      <c r="F64" s="17">
        <v>4.2167690000000002</v>
      </c>
      <c r="G64" s="10" t="s">
        <v>100</v>
      </c>
    </row>
    <row r="65" spans="1:7" x14ac:dyDescent="0.25">
      <c r="A65" s="43" t="s">
        <v>82</v>
      </c>
      <c r="B65" s="17">
        <v>0.88023359999999995</v>
      </c>
      <c r="C65" s="10" t="s">
        <v>98</v>
      </c>
      <c r="D65" s="10">
        <v>68</v>
      </c>
      <c r="E65" s="17">
        <v>3.5094349999999999</v>
      </c>
      <c r="F65" s="17">
        <v>4.2169910000000002</v>
      </c>
      <c r="G65" s="10" t="s">
        <v>100</v>
      </c>
    </row>
    <row r="66" spans="1:7" x14ac:dyDescent="0.25">
      <c r="A66" s="43"/>
      <c r="B66" s="17"/>
      <c r="C66" s="10"/>
      <c r="D66" s="10">
        <v>204</v>
      </c>
      <c r="E66" s="17">
        <v>3.5206360000000001</v>
      </c>
      <c r="F66" s="17">
        <v>4.2168799999999997</v>
      </c>
      <c r="G66" s="10" t="s">
        <v>100</v>
      </c>
    </row>
    <row r="67" spans="1:7" x14ac:dyDescent="0.25">
      <c r="A67" s="43"/>
      <c r="B67" s="17"/>
      <c r="C67" s="10"/>
      <c r="D67" s="10">
        <v>249</v>
      </c>
      <c r="E67" s="17">
        <v>3.5319440000000002</v>
      </c>
      <c r="F67" s="17">
        <v>4.2167690000000002</v>
      </c>
      <c r="G67" s="10" t="s">
        <v>100</v>
      </c>
    </row>
    <row r="68" spans="1:7" x14ac:dyDescent="0.25">
      <c r="A68" s="43" t="s">
        <v>83</v>
      </c>
      <c r="B68" s="17">
        <v>0.91173780000000004</v>
      </c>
      <c r="C68" s="10" t="s">
        <v>98</v>
      </c>
      <c r="D68" s="10">
        <v>71</v>
      </c>
      <c r="E68" s="17">
        <v>3.5042550000000001</v>
      </c>
      <c r="F68" s="17">
        <v>4.2169910000000002</v>
      </c>
      <c r="G68" s="10" t="s">
        <v>100</v>
      </c>
    </row>
    <row r="69" spans="1:7" x14ac:dyDescent="0.25">
      <c r="A69" s="43"/>
      <c r="B69" s="17"/>
      <c r="C69" s="10"/>
      <c r="D69" s="10">
        <v>73</v>
      </c>
      <c r="E69" s="17">
        <v>3.5154079999999999</v>
      </c>
      <c r="F69" s="17">
        <v>4.2168799999999997</v>
      </c>
      <c r="G69" s="10" t="s">
        <v>100</v>
      </c>
    </row>
    <row r="70" spans="1:7" x14ac:dyDescent="0.25">
      <c r="A70" s="43"/>
      <c r="B70" s="17"/>
      <c r="C70" s="10"/>
      <c r="D70" s="10">
        <v>115</v>
      </c>
      <c r="E70" s="17">
        <v>3.5266679999999999</v>
      </c>
      <c r="F70" s="17">
        <v>4.2167690000000002</v>
      </c>
      <c r="G70" s="10" t="s">
        <v>100</v>
      </c>
    </row>
    <row r="71" spans="1:7" x14ac:dyDescent="0.25">
      <c r="A71" s="43" t="s">
        <v>84</v>
      </c>
      <c r="B71" s="17">
        <v>0.94547300000000001</v>
      </c>
      <c r="C71" s="10" t="s">
        <v>98</v>
      </c>
      <c r="D71" s="10">
        <v>130</v>
      </c>
      <c r="E71" s="17">
        <v>2.8828670000000001</v>
      </c>
      <c r="F71" s="17">
        <v>4.2169910000000002</v>
      </c>
      <c r="G71" s="10" t="s">
        <v>100</v>
      </c>
    </row>
    <row r="72" spans="1:7" x14ac:dyDescent="0.25">
      <c r="A72" s="43"/>
      <c r="B72" s="17"/>
      <c r="C72" s="10"/>
      <c r="D72" s="10">
        <v>149</v>
      </c>
      <c r="E72" s="17">
        <v>2.8892910000000001</v>
      </c>
      <c r="F72" s="17">
        <v>4.2168799999999997</v>
      </c>
      <c r="G72" s="10" t="s">
        <v>100</v>
      </c>
    </row>
    <row r="73" spans="1:7" x14ac:dyDescent="0.25">
      <c r="A73" s="43"/>
      <c r="B73" s="17"/>
      <c r="C73" s="10"/>
      <c r="D73" s="10">
        <v>174</v>
      </c>
      <c r="E73" s="17">
        <v>2.8957579999999998</v>
      </c>
      <c r="F73" s="17">
        <v>4.2167690000000002</v>
      </c>
      <c r="G73" s="10" t="s">
        <v>100</v>
      </c>
    </row>
    <row r="74" spans="1:7" x14ac:dyDescent="0.25">
      <c r="A74" s="43" t="s">
        <v>85</v>
      </c>
      <c r="B74" s="17">
        <v>0.88410420000000001</v>
      </c>
      <c r="C74" s="10" t="s">
        <v>98</v>
      </c>
      <c r="D74" s="10">
        <v>75</v>
      </c>
      <c r="E74" s="17">
        <v>3.425859</v>
      </c>
      <c r="F74" s="17">
        <v>4.2169910000000002</v>
      </c>
      <c r="G74" s="10" t="s">
        <v>100</v>
      </c>
    </row>
    <row r="75" spans="1:7" x14ac:dyDescent="0.25">
      <c r="A75" s="43"/>
      <c r="B75" s="17"/>
      <c r="C75" s="10"/>
      <c r="D75" s="10">
        <v>82</v>
      </c>
      <c r="E75" s="17">
        <v>3.436315</v>
      </c>
      <c r="F75" s="17">
        <v>4.2168799999999997</v>
      </c>
      <c r="G75" s="10" t="s">
        <v>100</v>
      </c>
    </row>
    <row r="76" spans="1:7" x14ac:dyDescent="0.25">
      <c r="A76" s="43"/>
      <c r="B76" s="17"/>
      <c r="C76" s="10"/>
      <c r="D76" s="10">
        <v>130</v>
      </c>
      <c r="E76" s="17">
        <v>3.4468670000000001</v>
      </c>
      <c r="F76" s="17">
        <v>4.2167690000000002</v>
      </c>
      <c r="G76" s="10" t="s">
        <v>100</v>
      </c>
    </row>
    <row r="77" spans="1:7" x14ac:dyDescent="0.25">
      <c r="A77" s="43" t="s">
        <v>411</v>
      </c>
      <c r="B77" s="17">
        <v>0.88156769999999995</v>
      </c>
      <c r="C77" s="10" t="s">
        <v>98</v>
      </c>
      <c r="D77" s="10">
        <v>163</v>
      </c>
      <c r="E77" s="17">
        <v>4.4669639999999999</v>
      </c>
      <c r="F77" s="17">
        <v>4.2169910000000002</v>
      </c>
      <c r="G77" s="10" t="s">
        <v>99</v>
      </c>
    </row>
    <row r="78" spans="1:7" x14ac:dyDescent="0.25">
      <c r="A78" s="43"/>
      <c r="B78" s="17"/>
      <c r="C78" s="10"/>
      <c r="D78" s="10">
        <v>304</v>
      </c>
      <c r="E78" s="17">
        <v>4.4894600000000002</v>
      </c>
      <c r="F78" s="17">
        <v>4.2168799999999997</v>
      </c>
      <c r="G78" s="10" t="s">
        <v>99</v>
      </c>
    </row>
    <row r="79" spans="1:7" x14ac:dyDescent="0.25">
      <c r="A79" s="43"/>
      <c r="B79" s="17"/>
      <c r="C79" s="10"/>
      <c r="D79" s="10">
        <v>589</v>
      </c>
      <c r="E79" s="17">
        <v>4.5122989999999996</v>
      </c>
      <c r="F79" s="17">
        <v>4.2167690000000002</v>
      </c>
      <c r="G79" s="10" t="s">
        <v>99</v>
      </c>
    </row>
    <row r="80" spans="1:7" x14ac:dyDescent="0.25">
      <c r="A80" s="43" t="s">
        <v>412</v>
      </c>
      <c r="B80" s="17">
        <v>0.79041570000000005</v>
      </c>
      <c r="C80" s="10" t="s">
        <v>98</v>
      </c>
      <c r="D80" s="10">
        <v>136</v>
      </c>
      <c r="E80" s="17">
        <v>4.6699330000000003</v>
      </c>
      <c r="F80" s="17">
        <v>4.2169910000000002</v>
      </c>
      <c r="G80" s="10" t="s">
        <v>99</v>
      </c>
    </row>
    <row r="81" spans="1:7" x14ac:dyDescent="0.25">
      <c r="A81" s="43"/>
      <c r="B81" s="17"/>
      <c r="C81" s="10"/>
      <c r="D81" s="10">
        <v>150</v>
      </c>
      <c r="E81" s="17">
        <v>4.6955499999999999</v>
      </c>
      <c r="F81" s="17">
        <v>4.2168799999999997</v>
      </c>
      <c r="G81" s="10" t="s">
        <v>99</v>
      </c>
    </row>
    <row r="82" spans="1:7" x14ac:dyDescent="0.25">
      <c r="A82" s="43"/>
      <c r="B82" s="17"/>
      <c r="C82" s="10"/>
      <c r="D82" s="10">
        <v>551</v>
      </c>
      <c r="E82" s="17">
        <v>4.7215930000000004</v>
      </c>
      <c r="F82" s="17">
        <v>4.2167690000000002</v>
      </c>
      <c r="G82" s="10" t="s">
        <v>99</v>
      </c>
    </row>
    <row r="83" spans="1:7" x14ac:dyDescent="0.25">
      <c r="A83" s="43" t="s">
        <v>413</v>
      </c>
      <c r="B83" s="17">
        <v>0.91029879999999996</v>
      </c>
      <c r="C83" s="10" t="s">
        <v>98</v>
      </c>
      <c r="D83" s="10">
        <v>149</v>
      </c>
      <c r="E83" s="17">
        <v>3.5805600000000002</v>
      </c>
      <c r="F83" s="17">
        <v>4.2169910000000002</v>
      </c>
      <c r="G83" s="10" t="s">
        <v>100</v>
      </c>
    </row>
    <row r="84" spans="1:7" x14ac:dyDescent="0.25">
      <c r="A84" s="43"/>
      <c r="B84" s="17"/>
      <c r="C84" s="10"/>
      <c r="D84" s="10">
        <v>160</v>
      </c>
      <c r="E84" s="17">
        <v>3.5924230000000001</v>
      </c>
      <c r="F84" s="17">
        <v>4.2168799999999997</v>
      </c>
      <c r="G84" s="10" t="s">
        <v>100</v>
      </c>
    </row>
    <row r="85" spans="1:7" x14ac:dyDescent="0.25">
      <c r="A85" s="43"/>
      <c r="B85" s="17"/>
      <c r="C85" s="10"/>
      <c r="D85" s="10">
        <v>204</v>
      </c>
      <c r="E85" s="17">
        <v>3.6044040000000002</v>
      </c>
      <c r="F85" s="17">
        <v>4.2167690000000002</v>
      </c>
      <c r="G85" s="10" t="s">
        <v>100</v>
      </c>
    </row>
    <row r="86" spans="1:7" x14ac:dyDescent="0.25">
      <c r="A86" s="43" t="s">
        <v>414</v>
      </c>
      <c r="B86" s="17">
        <v>0.87877499999999997</v>
      </c>
      <c r="C86" s="10" t="s">
        <v>98</v>
      </c>
      <c r="D86" s="10">
        <v>124</v>
      </c>
      <c r="E86" s="17">
        <v>4.4581270000000002</v>
      </c>
      <c r="F86" s="17">
        <v>4.2169910000000002</v>
      </c>
      <c r="G86" s="10" t="s">
        <v>99</v>
      </c>
    </row>
    <row r="87" spans="1:7" x14ac:dyDescent="0.25">
      <c r="A87" s="43"/>
      <c r="B87" s="17"/>
      <c r="C87" s="10"/>
      <c r="D87" s="10">
        <v>237</v>
      </c>
      <c r="E87" s="17">
        <v>4.4804930000000001</v>
      </c>
      <c r="F87" s="17">
        <v>4.2168799999999997</v>
      </c>
      <c r="G87" s="10" t="s">
        <v>99</v>
      </c>
    </row>
    <row r="88" spans="1:7" x14ac:dyDescent="0.25">
      <c r="A88" s="43"/>
      <c r="B88" s="17"/>
      <c r="C88" s="10"/>
      <c r="D88" s="10">
        <v>515</v>
      </c>
      <c r="E88" s="17">
        <v>4.5031990000000004</v>
      </c>
      <c r="F88" s="17">
        <v>4.2167690000000002</v>
      </c>
      <c r="G88" s="10" t="s">
        <v>99</v>
      </c>
    </row>
    <row r="89" spans="1:7" x14ac:dyDescent="0.25">
      <c r="A89" s="43" t="s">
        <v>86</v>
      </c>
      <c r="B89" s="17">
        <v>0.93552639999999998</v>
      </c>
      <c r="C89" s="10" t="s">
        <v>98</v>
      </c>
      <c r="D89" s="10">
        <v>37</v>
      </c>
      <c r="E89" s="17">
        <v>2.0163220000000002</v>
      </c>
      <c r="F89" s="17">
        <v>4.2169910000000002</v>
      </c>
      <c r="G89" s="10" t="s">
        <v>100</v>
      </c>
    </row>
    <row r="90" spans="1:7" x14ac:dyDescent="0.25">
      <c r="A90" s="43"/>
      <c r="B90" s="17"/>
      <c r="C90" s="10"/>
      <c r="D90" s="10">
        <v>65</v>
      </c>
      <c r="E90" s="17">
        <v>2.0187620000000002</v>
      </c>
      <c r="F90" s="17">
        <v>4.2168799999999997</v>
      </c>
      <c r="G90" s="10" t="s">
        <v>100</v>
      </c>
    </row>
    <row r="91" spans="1:7" x14ac:dyDescent="0.25">
      <c r="A91" s="43"/>
      <c r="B91" s="17"/>
      <c r="C91" s="10"/>
      <c r="D91" s="10">
        <v>67</v>
      </c>
      <c r="E91" s="17">
        <v>2.0212119999999998</v>
      </c>
      <c r="F91" s="17">
        <v>4.2167690000000002</v>
      </c>
      <c r="G91" s="10" t="s">
        <v>100</v>
      </c>
    </row>
    <row r="92" spans="1:7" x14ac:dyDescent="0.25">
      <c r="A92" s="43" t="s">
        <v>87</v>
      </c>
      <c r="B92" s="17">
        <v>0.94600680000000004</v>
      </c>
      <c r="C92" s="10" t="s">
        <v>98</v>
      </c>
      <c r="D92" s="10">
        <v>25</v>
      </c>
      <c r="E92" s="17">
        <v>1.835798</v>
      </c>
      <c r="F92" s="17">
        <v>4.2169910000000002</v>
      </c>
      <c r="G92" s="10" t="s">
        <v>100</v>
      </c>
    </row>
    <row r="93" spans="1:7" x14ac:dyDescent="0.25">
      <c r="A93" s="43"/>
      <c r="B93" s="17"/>
      <c r="C93" s="10"/>
      <c r="D93" s="10">
        <v>28</v>
      </c>
      <c r="E93" s="17">
        <v>1.8377140000000001</v>
      </c>
      <c r="F93" s="17">
        <v>4.2168799999999997</v>
      </c>
      <c r="G93" s="10" t="s">
        <v>100</v>
      </c>
    </row>
    <row r="94" spans="1:7" x14ac:dyDescent="0.25">
      <c r="A94" s="43"/>
      <c r="B94" s="17"/>
      <c r="C94" s="10"/>
      <c r="D94" s="10">
        <v>53</v>
      </c>
      <c r="E94" s="17">
        <v>1.839637</v>
      </c>
      <c r="F94" s="17">
        <v>4.2167690000000002</v>
      </c>
      <c r="G94" s="10" t="s">
        <v>100</v>
      </c>
    </row>
    <row r="95" spans="1:7" x14ac:dyDescent="0.25">
      <c r="A95" s="43" t="s">
        <v>88</v>
      </c>
      <c r="B95" s="17">
        <v>0.93608329999999995</v>
      </c>
      <c r="C95" s="10" t="s">
        <v>98</v>
      </c>
      <c r="D95" s="10">
        <v>56</v>
      </c>
      <c r="E95" s="17">
        <v>1.732701</v>
      </c>
      <c r="F95" s="17">
        <v>4.2169910000000002</v>
      </c>
      <c r="G95" s="10" t="s">
        <v>100</v>
      </c>
    </row>
    <row r="96" spans="1:7" x14ac:dyDescent="0.25">
      <c r="A96" s="43"/>
      <c r="B96" s="17"/>
      <c r="C96" s="10"/>
      <c r="D96" s="10">
        <v>92</v>
      </c>
      <c r="E96" s="17">
        <v>1.7343569999999999</v>
      </c>
      <c r="F96" s="17">
        <v>4.2168799999999997</v>
      </c>
      <c r="G96" s="10" t="s">
        <v>100</v>
      </c>
    </row>
    <row r="97" spans="1:7" x14ac:dyDescent="0.25">
      <c r="A97" s="43"/>
      <c r="B97" s="17"/>
      <c r="C97" s="10"/>
      <c r="D97" s="10">
        <v>111</v>
      </c>
      <c r="E97" s="17">
        <v>1.7360180000000001</v>
      </c>
      <c r="F97" s="17">
        <v>4.2167690000000002</v>
      </c>
      <c r="G97" s="10" t="s">
        <v>100</v>
      </c>
    </row>
    <row r="98" spans="1:7" x14ac:dyDescent="0.25">
      <c r="A98" s="43" t="s">
        <v>89</v>
      </c>
      <c r="B98" s="17">
        <v>0.73415750000000002</v>
      </c>
      <c r="C98" s="10" t="s">
        <v>98</v>
      </c>
      <c r="D98" s="10">
        <v>530</v>
      </c>
      <c r="E98" s="17">
        <v>5.0304140000000004</v>
      </c>
      <c r="F98" s="17">
        <v>4.2169910000000002</v>
      </c>
      <c r="G98" s="10" t="s">
        <v>99</v>
      </c>
    </row>
    <row r="99" spans="1:7" x14ac:dyDescent="0.25">
      <c r="A99" s="43"/>
      <c r="B99" s="17"/>
      <c r="C99" s="10"/>
      <c r="D99" s="10">
        <v>605</v>
      </c>
      <c r="E99" s="17">
        <v>5.0622790000000002</v>
      </c>
      <c r="F99" s="17">
        <v>4.2168799999999997</v>
      </c>
      <c r="G99" s="10" t="s">
        <v>99</v>
      </c>
    </row>
    <row r="100" spans="1:7" x14ac:dyDescent="0.25">
      <c r="A100" s="43"/>
      <c r="B100" s="17"/>
      <c r="C100" s="10"/>
      <c r="D100" s="10">
        <v>964</v>
      </c>
      <c r="E100" s="17">
        <v>5.0947579999999997</v>
      </c>
      <c r="F100" s="17">
        <v>4.2167690000000002</v>
      </c>
      <c r="G100" s="10" t="s">
        <v>99</v>
      </c>
    </row>
    <row r="101" spans="1:7" x14ac:dyDescent="0.25">
      <c r="A101" s="43" t="s">
        <v>90</v>
      </c>
      <c r="B101" s="17">
        <v>0.86184559999999999</v>
      </c>
      <c r="C101" s="10" t="s">
        <v>98</v>
      </c>
      <c r="D101" s="10">
        <v>31</v>
      </c>
      <c r="E101" s="17">
        <v>3.7371050000000001</v>
      </c>
      <c r="F101" s="17">
        <v>4.2169910000000002</v>
      </c>
      <c r="G101" s="10" t="s">
        <v>100</v>
      </c>
    </row>
    <row r="102" spans="1:7" x14ac:dyDescent="0.25">
      <c r="A102" s="43"/>
      <c r="B102" s="17"/>
      <c r="C102" s="10"/>
      <c r="D102" s="10">
        <v>197</v>
      </c>
      <c r="E102" s="17">
        <v>3.750518</v>
      </c>
      <c r="F102" s="17">
        <v>4.2168799999999997</v>
      </c>
      <c r="G102" s="10" t="s">
        <v>100</v>
      </c>
    </row>
    <row r="103" spans="1:7" x14ac:dyDescent="0.25">
      <c r="A103" s="43"/>
      <c r="B103" s="17"/>
      <c r="C103" s="10"/>
      <c r="D103" s="10">
        <v>236</v>
      </c>
      <c r="E103" s="17">
        <v>3.7640769999999999</v>
      </c>
      <c r="F103" s="17">
        <v>4.2167690000000002</v>
      </c>
      <c r="G103" s="10" t="s">
        <v>100</v>
      </c>
    </row>
    <row r="104" spans="1:7" x14ac:dyDescent="0.25">
      <c r="A104" s="43" t="s">
        <v>91</v>
      </c>
      <c r="B104" s="17">
        <v>0.80774570000000001</v>
      </c>
      <c r="C104" s="10" t="s">
        <v>98</v>
      </c>
      <c r="D104" s="10">
        <v>236</v>
      </c>
      <c r="E104" s="17">
        <v>4.2388969999999997</v>
      </c>
      <c r="F104" s="17">
        <v>4.2169910000000002</v>
      </c>
      <c r="G104" s="10" t="s">
        <v>99</v>
      </c>
    </row>
    <row r="105" spans="1:7" x14ac:dyDescent="0.25">
      <c r="A105" s="43"/>
      <c r="B105" s="17"/>
      <c r="C105" s="10"/>
      <c r="D105" s="10">
        <v>248</v>
      </c>
      <c r="E105" s="17">
        <v>4.2582079999999998</v>
      </c>
      <c r="F105" s="17">
        <v>4.2168799999999997</v>
      </c>
      <c r="G105" s="10" t="s">
        <v>99</v>
      </c>
    </row>
    <row r="106" spans="1:7" x14ac:dyDescent="0.25">
      <c r="A106" s="43"/>
      <c r="B106" s="17"/>
      <c r="C106" s="10"/>
      <c r="D106" s="10">
        <v>530</v>
      </c>
      <c r="E106" s="17">
        <v>4.2777849999999997</v>
      </c>
      <c r="F106" s="17">
        <v>4.2167690000000002</v>
      </c>
      <c r="G106" s="10" t="s">
        <v>99</v>
      </c>
    </row>
    <row r="107" spans="1:7" x14ac:dyDescent="0.25">
      <c r="A107" s="43" t="s">
        <v>92</v>
      </c>
      <c r="B107" s="17">
        <v>0.77621879999999999</v>
      </c>
      <c r="C107" s="10" t="s">
        <v>98</v>
      </c>
      <c r="D107" s="10">
        <v>75</v>
      </c>
      <c r="E107" s="17">
        <v>4.4651389999999997</v>
      </c>
      <c r="F107" s="17">
        <v>4.2169910000000002</v>
      </c>
      <c r="G107" s="10" t="s">
        <v>99</v>
      </c>
    </row>
    <row r="108" spans="1:7" x14ac:dyDescent="0.25">
      <c r="A108" s="43"/>
      <c r="B108" s="17"/>
      <c r="C108" s="10"/>
      <c r="D108" s="10">
        <v>82</v>
      </c>
      <c r="E108" s="17">
        <v>4.487609</v>
      </c>
      <c r="F108" s="17">
        <v>4.2168799999999997</v>
      </c>
      <c r="G108" s="10" t="s">
        <v>99</v>
      </c>
    </row>
    <row r="109" spans="1:7" x14ac:dyDescent="0.25">
      <c r="A109" s="43"/>
      <c r="B109" s="17"/>
      <c r="C109" s="10"/>
      <c r="D109" s="10">
        <v>350</v>
      </c>
      <c r="E109" s="17">
        <v>4.5104199999999999</v>
      </c>
      <c r="F109" s="17">
        <v>4.2167690000000002</v>
      </c>
      <c r="G109" s="10" t="s">
        <v>99</v>
      </c>
    </row>
    <row r="110" spans="1:7" x14ac:dyDescent="0.25">
      <c r="A110" s="43" t="s">
        <v>93</v>
      </c>
      <c r="B110" s="17">
        <v>0.83298870000000003</v>
      </c>
      <c r="C110" s="10" t="s">
        <v>98</v>
      </c>
      <c r="D110" s="10">
        <v>55</v>
      </c>
      <c r="E110" s="17">
        <v>3.4368370000000001</v>
      </c>
      <c r="F110" s="17">
        <v>4.2169910000000002</v>
      </c>
      <c r="G110" s="10" t="s">
        <v>100</v>
      </c>
    </row>
    <row r="111" spans="1:7" x14ac:dyDescent="0.25">
      <c r="A111" s="43"/>
      <c r="B111" s="17"/>
      <c r="C111" s="10"/>
      <c r="D111" s="10">
        <v>188</v>
      </c>
      <c r="E111" s="17">
        <v>3.4473889999999998</v>
      </c>
      <c r="F111" s="17">
        <v>4.2168799999999997</v>
      </c>
      <c r="G111" s="10" t="s">
        <v>100</v>
      </c>
    </row>
    <row r="112" spans="1:7" x14ac:dyDescent="0.25">
      <c r="A112" s="43"/>
      <c r="B112" s="17"/>
      <c r="C112" s="10"/>
      <c r="D112" s="10">
        <v>205</v>
      </c>
      <c r="E112" s="17">
        <v>3.4580380000000002</v>
      </c>
      <c r="F112" s="17">
        <v>4.2167690000000002</v>
      </c>
      <c r="G112" s="10" t="s">
        <v>100</v>
      </c>
    </row>
    <row r="113" spans="1:7" x14ac:dyDescent="0.25">
      <c r="A113" s="43" t="s">
        <v>94</v>
      </c>
      <c r="B113" s="17">
        <v>0.79388700000000001</v>
      </c>
      <c r="C113" s="10" t="s">
        <v>98</v>
      </c>
      <c r="D113" s="10">
        <v>52</v>
      </c>
      <c r="E113" s="17">
        <v>2.9963220000000002</v>
      </c>
      <c r="F113" s="17">
        <v>4.2169910000000002</v>
      </c>
      <c r="G113" s="10" t="s">
        <v>100</v>
      </c>
    </row>
    <row r="114" spans="1:7" x14ac:dyDescent="0.25">
      <c r="A114" s="43"/>
      <c r="B114" s="17"/>
      <c r="C114" s="10"/>
      <c r="D114" s="10">
        <v>105</v>
      </c>
      <c r="E114" s="17">
        <v>3.003479</v>
      </c>
      <c r="F114" s="17">
        <v>4.2168799999999997</v>
      </c>
      <c r="G114" s="10" t="s">
        <v>100</v>
      </c>
    </row>
    <row r="115" spans="1:7" x14ac:dyDescent="0.25">
      <c r="A115" s="43"/>
      <c r="B115" s="17"/>
      <c r="C115" s="10"/>
      <c r="D115" s="10">
        <v>145</v>
      </c>
      <c r="E115" s="17">
        <v>3.0106869999999999</v>
      </c>
      <c r="F115" s="17">
        <v>4.2167690000000002</v>
      </c>
      <c r="G115" s="10" t="s">
        <v>100</v>
      </c>
    </row>
    <row r="116" spans="1:7" x14ac:dyDescent="0.25">
      <c r="A116" s="43" t="s">
        <v>95</v>
      </c>
      <c r="B116" s="17">
        <v>0.85364969999999996</v>
      </c>
      <c r="C116" s="10" t="s">
        <v>98</v>
      </c>
      <c r="D116" s="10">
        <v>30</v>
      </c>
      <c r="E116" s="17">
        <v>2.2394669999999999</v>
      </c>
      <c r="F116" s="17">
        <v>4.2169910000000002</v>
      </c>
      <c r="G116" s="10" t="s">
        <v>100</v>
      </c>
    </row>
    <row r="117" spans="1:7" x14ac:dyDescent="0.25">
      <c r="A117" s="43"/>
      <c r="B117" s="17"/>
      <c r="C117" s="10"/>
      <c r="D117" s="10">
        <v>48</v>
      </c>
      <c r="E117" s="17">
        <v>2.242686</v>
      </c>
      <c r="F117" s="17">
        <v>4.2168799999999997</v>
      </c>
      <c r="G117" s="10" t="s">
        <v>100</v>
      </c>
    </row>
    <row r="118" spans="1:7" x14ac:dyDescent="0.25">
      <c r="A118" s="43"/>
      <c r="B118" s="17"/>
      <c r="C118" s="10"/>
      <c r="D118" s="10">
        <v>56</v>
      </c>
      <c r="E118" s="17">
        <v>2.2459199999999999</v>
      </c>
      <c r="F118" s="17">
        <v>4.2167690000000002</v>
      </c>
      <c r="G118" s="10" t="s">
        <v>100</v>
      </c>
    </row>
    <row r="119" spans="1:7" x14ac:dyDescent="0.25">
      <c r="A119" s="43" t="s">
        <v>96</v>
      </c>
      <c r="B119" s="17">
        <v>0.7221206</v>
      </c>
      <c r="C119" s="10" t="s">
        <v>98</v>
      </c>
      <c r="D119" s="10">
        <v>105</v>
      </c>
      <c r="E119" s="17">
        <v>3.3122509999999998</v>
      </c>
      <c r="F119" s="17">
        <v>4.2169910000000002</v>
      </c>
      <c r="G119" s="10" t="s">
        <v>100</v>
      </c>
    </row>
    <row r="120" spans="1:7" x14ac:dyDescent="0.25">
      <c r="A120" s="43"/>
      <c r="B120" s="17"/>
      <c r="C120" s="10"/>
      <c r="D120" s="10">
        <v>145</v>
      </c>
      <c r="E120" s="17">
        <v>3.3217490000000001</v>
      </c>
      <c r="F120" s="17">
        <v>4.2168799999999997</v>
      </c>
      <c r="G120" s="10" t="s">
        <v>100</v>
      </c>
    </row>
    <row r="121" spans="1:7" x14ac:dyDescent="0.25">
      <c r="A121" s="43"/>
      <c r="B121" s="17"/>
      <c r="C121" s="10"/>
      <c r="D121" s="10">
        <v>206</v>
      </c>
      <c r="E121" s="17">
        <v>3.3313299999999999</v>
      </c>
      <c r="F121" s="17">
        <v>4.2167690000000002</v>
      </c>
      <c r="G121" s="10" t="s">
        <v>100</v>
      </c>
    </row>
    <row r="122" spans="1:7" x14ac:dyDescent="0.25">
      <c r="A122" s="43" t="s">
        <v>97</v>
      </c>
      <c r="B122" s="17">
        <v>0.87014000000000002</v>
      </c>
      <c r="C122" s="10" t="s">
        <v>98</v>
      </c>
      <c r="D122" s="10">
        <v>52</v>
      </c>
      <c r="E122" s="17">
        <v>2.1968869999999998</v>
      </c>
      <c r="F122" s="17">
        <v>4.2169910000000002</v>
      </c>
      <c r="G122" s="10" t="s">
        <v>100</v>
      </c>
    </row>
    <row r="123" spans="1:7" x14ac:dyDescent="0.25">
      <c r="A123" s="43"/>
      <c r="B123" s="17"/>
      <c r="C123" s="10"/>
      <c r="D123" s="10">
        <v>71</v>
      </c>
      <c r="E123" s="17">
        <v>2.1999469999999999</v>
      </c>
      <c r="F123" s="17">
        <v>4.2168799999999997</v>
      </c>
      <c r="G123" s="10" t="s">
        <v>100</v>
      </c>
    </row>
    <row r="124" spans="1:7" x14ac:dyDescent="0.25">
      <c r="A124" s="43"/>
      <c r="B124" s="17"/>
      <c r="C124" s="10"/>
      <c r="D124" s="10">
        <v>88</v>
      </c>
      <c r="E124" s="17">
        <v>2.2030189999999998</v>
      </c>
      <c r="F124" s="17">
        <v>4.2167690000000002</v>
      </c>
      <c r="G124" s="10" t="s">
        <v>100</v>
      </c>
    </row>
    <row r="125" spans="1:7" x14ac:dyDescent="0.25">
      <c r="A125" s="43" t="s">
        <v>496</v>
      </c>
      <c r="B125" s="17">
        <v>0.91784460000000001</v>
      </c>
      <c r="C125" s="10" t="s">
        <v>98</v>
      </c>
      <c r="D125" s="10">
        <v>29</v>
      </c>
      <c r="E125" s="17">
        <v>1.643974</v>
      </c>
      <c r="F125" s="17">
        <v>4.2169910000000002</v>
      </c>
      <c r="G125" s="10" t="s">
        <v>100</v>
      </c>
    </row>
    <row r="126" spans="1:7" x14ac:dyDescent="0.25">
      <c r="A126" s="43"/>
      <c r="B126" s="17"/>
      <c r="C126" s="10"/>
      <c r="D126" s="10">
        <v>36</v>
      </c>
      <c r="E126" s="17">
        <v>1.645427</v>
      </c>
      <c r="F126" s="17">
        <v>4.2168799999999997</v>
      </c>
      <c r="G126" s="10" t="s">
        <v>100</v>
      </c>
    </row>
    <row r="127" spans="1:7" x14ac:dyDescent="0.25">
      <c r="A127" s="43"/>
      <c r="B127" s="17"/>
      <c r="C127" s="10"/>
      <c r="D127" s="10">
        <v>37</v>
      </c>
      <c r="E127" s="17">
        <v>1.6468849999999999</v>
      </c>
      <c r="F127" s="17">
        <v>4.2167690000000002</v>
      </c>
      <c r="G127" s="10" t="s">
        <v>100</v>
      </c>
    </row>
    <row r="128" spans="1:7" x14ac:dyDescent="0.25">
      <c r="A128" s="43" t="s">
        <v>497</v>
      </c>
      <c r="B128" s="17">
        <v>0.93280079999999999</v>
      </c>
      <c r="C128" s="10" t="s">
        <v>98</v>
      </c>
      <c r="D128" s="10">
        <v>8</v>
      </c>
      <c r="E128" s="17">
        <v>1.870754</v>
      </c>
      <c r="F128" s="17">
        <v>4.2169910000000002</v>
      </c>
      <c r="G128" s="10" t="s">
        <v>100</v>
      </c>
    </row>
    <row r="129" spans="1:7" x14ac:dyDescent="0.25">
      <c r="A129" s="43"/>
      <c r="B129" s="17"/>
      <c r="C129" s="10"/>
      <c r="D129" s="10">
        <v>46</v>
      </c>
      <c r="E129" s="17">
        <v>1.872765</v>
      </c>
      <c r="F129" s="17">
        <v>4.2168799999999997</v>
      </c>
      <c r="G129" s="10" t="s">
        <v>100</v>
      </c>
    </row>
    <row r="130" spans="1:7" x14ac:dyDescent="0.25">
      <c r="A130" s="43"/>
      <c r="B130" s="17"/>
      <c r="C130" s="10"/>
      <c r="D130" s="10">
        <v>68</v>
      </c>
      <c r="E130" s="17">
        <v>1.8747819999999999</v>
      </c>
      <c r="F130" s="17">
        <v>4.2167690000000002</v>
      </c>
      <c r="G130" s="10" t="s">
        <v>100</v>
      </c>
    </row>
    <row r="131" spans="1:7" x14ac:dyDescent="0.25">
      <c r="A131" s="43" t="s">
        <v>498</v>
      </c>
      <c r="B131" s="17">
        <v>0.89071909999999999</v>
      </c>
      <c r="C131" s="10" t="s">
        <v>98</v>
      </c>
      <c r="D131" s="10">
        <v>25</v>
      </c>
      <c r="E131" s="17">
        <v>1.7375529999999999</v>
      </c>
      <c r="F131" s="17">
        <v>4.2169910000000002</v>
      </c>
      <c r="G131" s="10" t="s">
        <v>100</v>
      </c>
    </row>
    <row r="132" spans="1:7" x14ac:dyDescent="0.25">
      <c r="A132" s="43"/>
      <c r="B132" s="17"/>
      <c r="C132" s="10"/>
      <c r="D132" s="10">
        <v>27</v>
      </c>
      <c r="E132" s="17">
        <v>1.7392209999999999</v>
      </c>
      <c r="F132" s="17">
        <v>4.2168799999999997</v>
      </c>
      <c r="G132" s="10" t="s">
        <v>100</v>
      </c>
    </row>
    <row r="133" spans="1:7" x14ac:dyDescent="0.25">
      <c r="A133" s="43"/>
      <c r="B133" s="17"/>
      <c r="C133" s="10"/>
      <c r="D133" s="10">
        <v>40</v>
      </c>
      <c r="E133" s="17">
        <v>1.740893</v>
      </c>
      <c r="F133" s="17">
        <v>4.2167690000000002</v>
      </c>
      <c r="G133" s="10" t="s">
        <v>100</v>
      </c>
    </row>
    <row r="134" spans="1:7" x14ac:dyDescent="0.25">
      <c r="A134" s="43" t="s">
        <v>499</v>
      </c>
      <c r="B134" s="17">
        <v>0.90808560000000005</v>
      </c>
      <c r="C134" s="10" t="s">
        <v>98</v>
      </c>
      <c r="D134" s="10">
        <v>40</v>
      </c>
      <c r="E134" s="17">
        <v>2.1732360000000002</v>
      </c>
      <c r="F134" s="17">
        <v>4.2169910000000002</v>
      </c>
      <c r="G134" s="10" t="s">
        <v>100</v>
      </c>
    </row>
    <row r="135" spans="1:7" x14ac:dyDescent="0.25">
      <c r="A135" s="43"/>
      <c r="B135" s="17"/>
      <c r="C135" s="10"/>
      <c r="D135" s="10">
        <v>62</v>
      </c>
      <c r="E135" s="17">
        <v>2.1762090000000001</v>
      </c>
      <c r="F135" s="17">
        <v>4.2168799999999997</v>
      </c>
      <c r="G135" s="10" t="s">
        <v>100</v>
      </c>
    </row>
    <row r="136" spans="1:7" x14ac:dyDescent="0.25">
      <c r="A136" s="43"/>
      <c r="B136" s="17"/>
      <c r="C136" s="10"/>
      <c r="D136" s="10">
        <v>124</v>
      </c>
      <c r="E136" s="17">
        <v>2.1791939999999999</v>
      </c>
      <c r="F136" s="17">
        <v>4.2167690000000002</v>
      </c>
      <c r="G136" s="10" t="s">
        <v>100</v>
      </c>
    </row>
    <row r="137" spans="1:7" x14ac:dyDescent="0.25">
      <c r="A137" s="43" t="s">
        <v>500</v>
      </c>
      <c r="B137" s="17">
        <v>0.79837360000000002</v>
      </c>
      <c r="C137" s="10" t="s">
        <v>98</v>
      </c>
      <c r="D137" s="10">
        <v>105</v>
      </c>
      <c r="E137" s="17">
        <v>3.3125719999999998</v>
      </c>
      <c r="F137" s="17">
        <v>4.2169910000000002</v>
      </c>
      <c r="G137" s="10" t="s">
        <v>100</v>
      </c>
    </row>
    <row r="138" spans="1:7" x14ac:dyDescent="0.25">
      <c r="A138" s="43"/>
      <c r="B138" s="17"/>
      <c r="C138" s="10"/>
      <c r="D138" s="10">
        <v>124</v>
      </c>
      <c r="E138" s="17">
        <v>3.3220730000000001</v>
      </c>
      <c r="F138" s="17">
        <v>4.2168799999999997</v>
      </c>
      <c r="G138" s="10" t="s">
        <v>100</v>
      </c>
    </row>
    <row r="139" spans="1:7" x14ac:dyDescent="0.25">
      <c r="A139" s="43"/>
      <c r="B139" s="17"/>
      <c r="C139" s="10"/>
      <c r="D139" s="10">
        <v>178</v>
      </c>
      <c r="E139" s="17">
        <v>3.3316569999999999</v>
      </c>
      <c r="F139" s="17">
        <v>4.2167690000000002</v>
      </c>
      <c r="G139" s="10" t="s">
        <v>100</v>
      </c>
    </row>
    <row r="140" spans="1:7" x14ac:dyDescent="0.25">
      <c r="A140" s="43" t="s">
        <v>501</v>
      </c>
      <c r="B140" s="17">
        <v>0.94317130000000005</v>
      </c>
      <c r="C140" s="10" t="s">
        <v>98</v>
      </c>
      <c r="D140" s="10">
        <v>62</v>
      </c>
      <c r="E140" s="17">
        <v>1.861591</v>
      </c>
      <c r="F140" s="17">
        <v>4.2169910000000002</v>
      </c>
      <c r="G140" s="10" t="s">
        <v>100</v>
      </c>
    </row>
    <row r="141" spans="1:7" x14ac:dyDescent="0.25">
      <c r="A141" s="43"/>
      <c r="B141" s="17"/>
      <c r="C141" s="10"/>
      <c r="D141" s="10">
        <v>71</v>
      </c>
      <c r="E141" s="17">
        <v>1.863577</v>
      </c>
      <c r="F141" s="17">
        <v>4.2168799999999997</v>
      </c>
      <c r="G141" s="10" t="s">
        <v>100</v>
      </c>
    </row>
    <row r="142" spans="1:7" x14ac:dyDescent="0.25">
      <c r="A142" s="53"/>
      <c r="B142" s="14"/>
      <c r="C142" s="14"/>
      <c r="D142" s="14">
        <v>75</v>
      </c>
      <c r="E142" s="18">
        <v>1.865569</v>
      </c>
      <c r="F142" s="18">
        <v>4.2167690000000002</v>
      </c>
      <c r="G142" s="14" t="s">
        <v>100</v>
      </c>
    </row>
  </sheetData>
  <mergeCells count="7">
    <mergeCell ref="J43:K43"/>
    <mergeCell ref="L43:M43"/>
    <mergeCell ref="A43:A44"/>
    <mergeCell ref="B43:C43"/>
    <mergeCell ref="D43:E43"/>
    <mergeCell ref="F43:G43"/>
    <mergeCell ref="H43:I43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46"/>
  <sheetViews>
    <sheetView zoomScale="90" zoomScaleNormal="90" workbookViewId="0">
      <selection activeCell="H6" sqref="H6"/>
    </sheetView>
  </sheetViews>
  <sheetFormatPr baseColWidth="10" defaultRowHeight="15" x14ac:dyDescent="0.25"/>
  <cols>
    <col min="1" max="6" width="13.28515625" style="8" customWidth="1"/>
    <col min="7" max="7" width="11.5703125" style="8"/>
    <col min="8" max="8" width="11.5703125" style="8" customWidth="1"/>
    <col min="9" max="29" width="11.5703125" style="8"/>
  </cols>
  <sheetData>
    <row r="1" spans="1:29" x14ac:dyDescent="0.25">
      <c r="A1" s="13" t="s">
        <v>516</v>
      </c>
      <c r="B1" s="13"/>
      <c r="C1" s="13"/>
      <c r="D1" s="13"/>
      <c r="E1" s="13"/>
      <c r="F1" s="31"/>
    </row>
    <row r="2" spans="1:29" x14ac:dyDescent="0.25">
      <c r="A2" s="13"/>
      <c r="B2" s="13" t="s">
        <v>76</v>
      </c>
      <c r="C2" s="13" t="s">
        <v>458</v>
      </c>
      <c r="D2" s="13" t="s">
        <v>77</v>
      </c>
      <c r="E2" s="44" t="s">
        <v>78</v>
      </c>
      <c r="F2" s="44" t="s">
        <v>459</v>
      </c>
    </row>
    <row r="3" spans="1:29" x14ac:dyDescent="0.25">
      <c r="A3" s="9" t="s">
        <v>79</v>
      </c>
      <c r="B3" s="10">
        <v>1</v>
      </c>
      <c r="C3" s="10"/>
      <c r="D3" s="10"/>
      <c r="E3" s="10"/>
      <c r="F3" s="45"/>
    </row>
    <row r="4" spans="1:29" x14ac:dyDescent="0.25">
      <c r="A4" s="9" t="s">
        <v>458</v>
      </c>
      <c r="B4" s="10" t="s">
        <v>452</v>
      </c>
      <c r="C4" s="10">
        <v>1</v>
      </c>
      <c r="D4" s="10"/>
      <c r="E4" s="10"/>
      <c r="F4" s="45"/>
    </row>
    <row r="5" spans="1:29" x14ac:dyDescent="0.25">
      <c r="A5" s="9" t="s">
        <v>77</v>
      </c>
      <c r="B5" s="10" t="s">
        <v>453</v>
      </c>
      <c r="C5" s="10" t="s">
        <v>445</v>
      </c>
      <c r="D5" s="10">
        <v>1</v>
      </c>
      <c r="E5" s="10"/>
      <c r="F5" s="45"/>
      <c r="J5" s="6"/>
      <c r="K5" s="6"/>
      <c r="L5" s="6"/>
    </row>
    <row r="6" spans="1:29" x14ac:dyDescent="0.25">
      <c r="A6" s="9" t="s">
        <v>78</v>
      </c>
      <c r="B6" s="47" t="s">
        <v>454</v>
      </c>
      <c r="C6" s="10" t="s">
        <v>446</v>
      </c>
      <c r="D6" s="10" t="s">
        <v>368</v>
      </c>
      <c r="E6" s="10">
        <v>1</v>
      </c>
      <c r="F6" s="45"/>
      <c r="G6" s="9"/>
    </row>
    <row r="7" spans="1:29" x14ac:dyDescent="0.25">
      <c r="A7" s="36" t="s">
        <v>459</v>
      </c>
      <c r="B7" s="100" t="s">
        <v>455</v>
      </c>
      <c r="C7" s="14" t="s">
        <v>447</v>
      </c>
      <c r="D7" s="14" t="s">
        <v>369</v>
      </c>
      <c r="E7" s="14" t="s">
        <v>282</v>
      </c>
      <c r="F7" s="54">
        <v>1</v>
      </c>
      <c r="G7" s="9"/>
    </row>
    <row r="8" spans="1:29" x14ac:dyDescent="0.25">
      <c r="A8" s="46" t="s">
        <v>71</v>
      </c>
      <c r="B8" s="47"/>
      <c r="C8" s="47"/>
      <c r="D8" s="9"/>
      <c r="E8" s="9"/>
      <c r="F8" s="9"/>
      <c r="G8" s="9"/>
    </row>
    <row r="9" spans="1:29" x14ac:dyDescent="0.25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</row>
    <row r="10" spans="1:29" x14ac:dyDescent="0.25">
      <c r="A10" s="13" t="s">
        <v>517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29" x14ac:dyDescent="0.25">
      <c r="A11" s="91"/>
      <c r="B11" s="92" t="s">
        <v>80</v>
      </c>
      <c r="C11" s="92" t="s">
        <v>81</v>
      </c>
      <c r="D11" s="92" t="s">
        <v>82</v>
      </c>
      <c r="E11" s="92" t="s">
        <v>83</v>
      </c>
      <c r="F11" s="92" t="s">
        <v>84</v>
      </c>
      <c r="G11" s="92" t="s">
        <v>85</v>
      </c>
      <c r="H11" s="92" t="s">
        <v>411</v>
      </c>
      <c r="I11" s="92" t="s">
        <v>412</v>
      </c>
      <c r="J11" s="92" t="s">
        <v>413</v>
      </c>
      <c r="K11" s="92" t="s">
        <v>414</v>
      </c>
      <c r="L11" s="92" t="s">
        <v>86</v>
      </c>
      <c r="M11" s="92" t="s">
        <v>87</v>
      </c>
      <c r="N11" s="92" t="s">
        <v>88</v>
      </c>
      <c r="O11" s="92" t="s">
        <v>89</v>
      </c>
      <c r="P11" s="92" t="s">
        <v>90</v>
      </c>
      <c r="Q11" s="92" t="s">
        <v>91</v>
      </c>
      <c r="R11" s="92" t="s">
        <v>92</v>
      </c>
      <c r="S11" s="92" t="s">
        <v>93</v>
      </c>
      <c r="T11" s="92" t="s">
        <v>94</v>
      </c>
      <c r="U11" s="92" t="s">
        <v>95</v>
      </c>
      <c r="V11" s="92" t="s">
        <v>96</v>
      </c>
      <c r="W11" s="92" t="s">
        <v>97</v>
      </c>
      <c r="X11" s="92" t="s">
        <v>477</v>
      </c>
      <c r="Y11" s="92" t="s">
        <v>479</v>
      </c>
      <c r="Z11" s="92" t="s">
        <v>481</v>
      </c>
      <c r="AA11" s="92" t="s">
        <v>483</v>
      </c>
      <c r="AB11" s="92" t="s">
        <v>485</v>
      </c>
      <c r="AC11" s="92" t="s">
        <v>487</v>
      </c>
    </row>
    <row r="12" spans="1:29" x14ac:dyDescent="0.25">
      <c r="A12" s="6" t="s">
        <v>80</v>
      </c>
      <c r="B12" s="10">
        <v>1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5">
      <c r="A13" s="6" t="s">
        <v>81</v>
      </c>
      <c r="B13" s="10" t="s">
        <v>101</v>
      </c>
      <c r="C13" s="10">
        <v>1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5">
      <c r="A14" s="6" t="s">
        <v>82</v>
      </c>
      <c r="B14" s="10" t="s">
        <v>102</v>
      </c>
      <c r="C14" s="10" t="s">
        <v>103</v>
      </c>
      <c r="D14" s="10">
        <v>1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5">
      <c r="A15" s="6" t="s">
        <v>83</v>
      </c>
      <c r="B15" s="10" t="s">
        <v>104</v>
      </c>
      <c r="C15" s="10" t="s">
        <v>105</v>
      </c>
      <c r="D15" s="10" t="s">
        <v>106</v>
      </c>
      <c r="E15" s="10">
        <v>1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5">
      <c r="A16" s="6" t="s">
        <v>84</v>
      </c>
      <c r="B16" s="10" t="s">
        <v>107</v>
      </c>
      <c r="C16" s="10" t="s">
        <v>108</v>
      </c>
      <c r="D16" s="10" t="s">
        <v>109</v>
      </c>
      <c r="E16" s="10" t="s">
        <v>110</v>
      </c>
      <c r="F16" s="10">
        <v>1</v>
      </c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5">
      <c r="A17" s="6" t="s">
        <v>85</v>
      </c>
      <c r="B17" s="10" t="s">
        <v>109</v>
      </c>
      <c r="C17" s="10" t="s">
        <v>111</v>
      </c>
      <c r="D17" s="10" t="s">
        <v>112</v>
      </c>
      <c r="E17" s="10" t="s">
        <v>113</v>
      </c>
      <c r="F17" s="10" t="s">
        <v>114</v>
      </c>
      <c r="G17" s="10">
        <v>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5">
      <c r="A18" s="6" t="s">
        <v>411</v>
      </c>
      <c r="B18" s="10" t="s">
        <v>115</v>
      </c>
      <c r="C18" s="10" t="s">
        <v>116</v>
      </c>
      <c r="D18" s="10" t="s">
        <v>117</v>
      </c>
      <c r="E18" s="10" t="s">
        <v>118</v>
      </c>
      <c r="F18" s="10" t="s">
        <v>119</v>
      </c>
      <c r="G18" s="10" t="s">
        <v>120</v>
      </c>
      <c r="H18" s="10">
        <v>1</v>
      </c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5">
      <c r="A19" s="6" t="s">
        <v>412</v>
      </c>
      <c r="B19" s="10" t="s">
        <v>121</v>
      </c>
      <c r="C19" s="10" t="s">
        <v>122</v>
      </c>
      <c r="D19" s="10" t="s">
        <v>123</v>
      </c>
      <c r="E19" s="10" t="s">
        <v>124</v>
      </c>
      <c r="F19" s="10" t="s">
        <v>125</v>
      </c>
      <c r="G19" s="10" t="s">
        <v>126</v>
      </c>
      <c r="H19" s="10" t="s">
        <v>127</v>
      </c>
      <c r="I19" s="10">
        <v>1</v>
      </c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5">
      <c r="A20" s="6" t="s">
        <v>413</v>
      </c>
      <c r="B20" s="10" t="s">
        <v>128</v>
      </c>
      <c r="C20" s="10" t="s">
        <v>129</v>
      </c>
      <c r="D20" s="10" t="s">
        <v>130</v>
      </c>
      <c r="E20" s="10" t="s">
        <v>131</v>
      </c>
      <c r="F20" s="10" t="s">
        <v>132</v>
      </c>
      <c r="G20" s="10" t="s">
        <v>133</v>
      </c>
      <c r="H20" s="10" t="s">
        <v>134</v>
      </c>
      <c r="I20" s="10" t="s">
        <v>135</v>
      </c>
      <c r="J20" s="10">
        <v>1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5">
      <c r="A21" s="6" t="s">
        <v>414</v>
      </c>
      <c r="B21" s="10" t="s">
        <v>136</v>
      </c>
      <c r="C21" s="10" t="s">
        <v>116</v>
      </c>
      <c r="D21" s="10" t="s">
        <v>137</v>
      </c>
      <c r="E21" s="10" t="s">
        <v>124</v>
      </c>
      <c r="F21" s="10" t="s">
        <v>138</v>
      </c>
      <c r="G21" s="10" t="s">
        <v>137</v>
      </c>
      <c r="H21" s="10" t="s">
        <v>139</v>
      </c>
      <c r="I21" s="10" t="s">
        <v>140</v>
      </c>
      <c r="J21" s="10" t="s">
        <v>141</v>
      </c>
      <c r="K21" s="10">
        <v>1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5">
      <c r="A22" s="6" t="s">
        <v>86</v>
      </c>
      <c r="B22" s="10">
        <v>-2.8000000000000001E-2</v>
      </c>
      <c r="C22" s="10">
        <v>0.02</v>
      </c>
      <c r="D22" s="10" t="s">
        <v>149</v>
      </c>
      <c r="E22" s="10">
        <v>-2.8000000000000001E-2</v>
      </c>
      <c r="F22" s="10" t="s">
        <v>150</v>
      </c>
      <c r="G22" s="10" t="s">
        <v>151</v>
      </c>
      <c r="H22" s="10" t="s">
        <v>152</v>
      </c>
      <c r="I22" s="10" t="s">
        <v>153</v>
      </c>
      <c r="J22" s="10" t="s">
        <v>154</v>
      </c>
      <c r="K22" s="10" t="s">
        <v>155</v>
      </c>
      <c r="L22" s="10">
        <v>1</v>
      </c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5">
      <c r="A23" s="6" t="s">
        <v>87</v>
      </c>
      <c r="B23" s="10" t="s">
        <v>156</v>
      </c>
      <c r="C23" s="10" t="s">
        <v>157</v>
      </c>
      <c r="D23" s="10" t="s">
        <v>158</v>
      </c>
      <c r="E23" s="10" t="s">
        <v>159</v>
      </c>
      <c r="F23" s="10" t="s">
        <v>158</v>
      </c>
      <c r="G23" s="10" t="s">
        <v>160</v>
      </c>
      <c r="H23" s="10">
        <v>1.6E-2</v>
      </c>
      <c r="I23" s="10">
        <v>-2.7E-2</v>
      </c>
      <c r="J23" s="10" t="s">
        <v>161</v>
      </c>
      <c r="K23" s="10">
        <v>5.0000000000000001E-3</v>
      </c>
      <c r="L23" s="10" t="s">
        <v>163</v>
      </c>
      <c r="M23" s="10">
        <v>1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5">
      <c r="A24" s="6" t="s">
        <v>88</v>
      </c>
      <c r="B24" s="10">
        <v>8.9999999999999993E-3</v>
      </c>
      <c r="C24" s="10">
        <v>1.4999999999999999E-2</v>
      </c>
      <c r="D24" s="10" t="s">
        <v>164</v>
      </c>
      <c r="E24" s="10">
        <v>4.0000000000000001E-3</v>
      </c>
      <c r="F24" s="10" t="s">
        <v>165</v>
      </c>
      <c r="G24" s="10" t="s">
        <v>149</v>
      </c>
      <c r="H24" s="10" t="s">
        <v>166</v>
      </c>
      <c r="I24" s="10">
        <v>1.9E-2</v>
      </c>
      <c r="J24" s="10">
        <v>0.03</v>
      </c>
      <c r="K24" s="10" t="s">
        <v>167</v>
      </c>
      <c r="L24" s="10" t="s">
        <v>169</v>
      </c>
      <c r="M24" s="10" t="s">
        <v>170</v>
      </c>
      <c r="N24" s="10">
        <v>1</v>
      </c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5">
      <c r="A25" s="6" t="s">
        <v>89</v>
      </c>
      <c r="B25" s="10" t="s">
        <v>171</v>
      </c>
      <c r="C25" s="10" t="s">
        <v>172</v>
      </c>
      <c r="D25" s="10" t="s">
        <v>173</v>
      </c>
      <c r="E25" s="10" t="s">
        <v>174</v>
      </c>
      <c r="F25" s="10" t="s">
        <v>175</v>
      </c>
      <c r="G25" s="10" t="s">
        <v>176</v>
      </c>
      <c r="H25" s="10" t="s">
        <v>177</v>
      </c>
      <c r="I25" s="10" t="s">
        <v>178</v>
      </c>
      <c r="J25" s="10" t="s">
        <v>179</v>
      </c>
      <c r="K25" s="10" t="s">
        <v>180</v>
      </c>
      <c r="L25" s="10" t="s">
        <v>181</v>
      </c>
      <c r="M25" s="10" t="s">
        <v>182</v>
      </c>
      <c r="N25" s="10">
        <v>1.4E-2</v>
      </c>
      <c r="O25" s="10">
        <v>1</v>
      </c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5">
      <c r="A26" s="6" t="s">
        <v>90</v>
      </c>
      <c r="B26" s="10" t="s">
        <v>183</v>
      </c>
      <c r="C26" s="10" t="s">
        <v>184</v>
      </c>
      <c r="D26" s="10" t="s">
        <v>185</v>
      </c>
      <c r="E26" s="10" t="s">
        <v>186</v>
      </c>
      <c r="F26" s="10" t="s">
        <v>187</v>
      </c>
      <c r="G26" s="10" t="s">
        <v>188</v>
      </c>
      <c r="H26" s="10" t="s">
        <v>189</v>
      </c>
      <c r="I26" s="10" t="s">
        <v>190</v>
      </c>
      <c r="J26" s="10" t="s">
        <v>191</v>
      </c>
      <c r="K26" s="10" t="s">
        <v>192</v>
      </c>
      <c r="L26" s="10" t="s">
        <v>194</v>
      </c>
      <c r="M26" s="10">
        <v>-8.0000000000000002E-3</v>
      </c>
      <c r="N26" s="10">
        <v>2.9000000000000001E-2</v>
      </c>
      <c r="O26" s="10" t="s">
        <v>195</v>
      </c>
      <c r="P26" s="10">
        <v>1</v>
      </c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5">
      <c r="A27" s="6" t="s">
        <v>91</v>
      </c>
      <c r="B27" s="10" t="s">
        <v>196</v>
      </c>
      <c r="C27" s="10" t="s">
        <v>197</v>
      </c>
      <c r="D27" s="10" t="s">
        <v>120</v>
      </c>
      <c r="E27" s="10" t="s">
        <v>198</v>
      </c>
      <c r="F27" s="10" t="s">
        <v>175</v>
      </c>
      <c r="G27" s="10" t="s">
        <v>199</v>
      </c>
      <c r="H27" s="10" t="s">
        <v>200</v>
      </c>
      <c r="I27" s="10" t="s">
        <v>113</v>
      </c>
      <c r="J27" s="10" t="s">
        <v>201</v>
      </c>
      <c r="K27" s="10" t="s">
        <v>107</v>
      </c>
      <c r="L27" s="10" t="s">
        <v>152</v>
      </c>
      <c r="M27" s="10">
        <v>-1.6E-2</v>
      </c>
      <c r="N27" s="10" t="s">
        <v>202</v>
      </c>
      <c r="O27" s="10" t="s">
        <v>203</v>
      </c>
      <c r="P27" s="10" t="s">
        <v>204</v>
      </c>
      <c r="Q27" s="10">
        <v>1</v>
      </c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5">
      <c r="A28" s="6" t="s">
        <v>92</v>
      </c>
      <c r="B28" s="10" t="s">
        <v>205</v>
      </c>
      <c r="C28" s="10" t="s">
        <v>206</v>
      </c>
      <c r="D28" s="10" t="s">
        <v>207</v>
      </c>
      <c r="E28" s="10" t="s">
        <v>208</v>
      </c>
      <c r="F28" s="10" t="s">
        <v>209</v>
      </c>
      <c r="G28" s="10" t="s">
        <v>210</v>
      </c>
      <c r="H28" s="10" t="s">
        <v>211</v>
      </c>
      <c r="I28" s="10" t="s">
        <v>212</v>
      </c>
      <c r="J28" s="10" t="s">
        <v>213</v>
      </c>
      <c r="K28" s="10" t="s">
        <v>189</v>
      </c>
      <c r="L28" s="10" t="s">
        <v>214</v>
      </c>
      <c r="M28" s="10">
        <v>-2E-3</v>
      </c>
      <c r="N28" s="10" t="s">
        <v>149</v>
      </c>
      <c r="O28" s="10" t="s">
        <v>215</v>
      </c>
      <c r="P28" s="10" t="s">
        <v>216</v>
      </c>
      <c r="Q28" s="10" t="s">
        <v>217</v>
      </c>
      <c r="R28" s="10">
        <v>1</v>
      </c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5">
      <c r="A29" s="6" t="s">
        <v>93</v>
      </c>
      <c r="B29" s="10" t="s">
        <v>186</v>
      </c>
      <c r="C29" s="10" t="s">
        <v>218</v>
      </c>
      <c r="D29" s="10" t="s">
        <v>219</v>
      </c>
      <c r="E29" s="10" t="s">
        <v>220</v>
      </c>
      <c r="F29" s="10" t="s">
        <v>125</v>
      </c>
      <c r="G29" s="10" t="s">
        <v>117</v>
      </c>
      <c r="H29" s="10" t="s">
        <v>221</v>
      </c>
      <c r="I29" s="10" t="s">
        <v>222</v>
      </c>
      <c r="J29" s="10" t="s">
        <v>223</v>
      </c>
      <c r="K29" s="10" t="s">
        <v>224</v>
      </c>
      <c r="L29" s="10" t="s">
        <v>162</v>
      </c>
      <c r="M29" s="10" t="s">
        <v>226</v>
      </c>
      <c r="N29" s="10">
        <v>1.6E-2</v>
      </c>
      <c r="O29" s="10" t="s">
        <v>227</v>
      </c>
      <c r="P29" s="10" t="s">
        <v>228</v>
      </c>
      <c r="Q29" s="10" t="s">
        <v>229</v>
      </c>
      <c r="R29" s="10" t="s">
        <v>212</v>
      </c>
      <c r="S29" s="10">
        <v>1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5">
      <c r="A30" s="6" t="s">
        <v>94</v>
      </c>
      <c r="B30" s="10" t="s">
        <v>230</v>
      </c>
      <c r="C30" s="10" t="s">
        <v>231</v>
      </c>
      <c r="D30" s="10" t="s">
        <v>232</v>
      </c>
      <c r="E30" s="10" t="s">
        <v>147</v>
      </c>
      <c r="F30" s="10" t="s">
        <v>233</v>
      </c>
      <c r="G30" s="10" t="s">
        <v>234</v>
      </c>
      <c r="H30" s="10" t="s">
        <v>235</v>
      </c>
      <c r="I30" s="10" t="s">
        <v>236</v>
      </c>
      <c r="J30" s="10" t="s">
        <v>237</v>
      </c>
      <c r="K30" s="10" t="s">
        <v>238</v>
      </c>
      <c r="L30" s="10" t="s">
        <v>240</v>
      </c>
      <c r="M30" s="10" t="s">
        <v>241</v>
      </c>
      <c r="N30" s="10" t="s">
        <v>150</v>
      </c>
      <c r="O30" s="10" t="s">
        <v>242</v>
      </c>
      <c r="P30" s="10" t="s">
        <v>243</v>
      </c>
      <c r="Q30" s="10" t="s">
        <v>244</v>
      </c>
      <c r="R30" s="10" t="s">
        <v>245</v>
      </c>
      <c r="S30" s="10" t="s">
        <v>246</v>
      </c>
      <c r="T30" s="10">
        <v>1</v>
      </c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5">
      <c r="A31" s="6" t="s">
        <v>95</v>
      </c>
      <c r="B31" s="10" t="s">
        <v>247</v>
      </c>
      <c r="C31" s="10" t="s">
        <v>248</v>
      </c>
      <c r="D31" s="10" t="s">
        <v>249</v>
      </c>
      <c r="E31" s="10" t="s">
        <v>250</v>
      </c>
      <c r="F31" s="10" t="s">
        <v>251</v>
      </c>
      <c r="G31" s="10" t="s">
        <v>252</v>
      </c>
      <c r="H31" s="10" t="s">
        <v>253</v>
      </c>
      <c r="I31" s="10" t="s">
        <v>254</v>
      </c>
      <c r="J31" s="10" t="s">
        <v>255</v>
      </c>
      <c r="K31" s="10" t="s">
        <v>256</v>
      </c>
      <c r="L31" s="10" t="s">
        <v>257</v>
      </c>
      <c r="M31" s="10" t="s">
        <v>258</v>
      </c>
      <c r="N31" s="10" t="s">
        <v>259</v>
      </c>
      <c r="O31" s="10" t="s">
        <v>260</v>
      </c>
      <c r="P31" s="10" t="s">
        <v>261</v>
      </c>
      <c r="Q31" s="10" t="s">
        <v>262</v>
      </c>
      <c r="R31" s="10" t="s">
        <v>263</v>
      </c>
      <c r="S31" s="10" t="s">
        <v>264</v>
      </c>
      <c r="T31" s="10" t="s">
        <v>265</v>
      </c>
      <c r="U31" s="10">
        <v>1</v>
      </c>
      <c r="V31" s="10"/>
      <c r="W31" s="10"/>
      <c r="X31" s="10"/>
      <c r="Y31" s="10"/>
      <c r="Z31" s="10"/>
      <c r="AA31" s="10"/>
      <c r="AB31" s="10"/>
      <c r="AC31" s="10"/>
    </row>
    <row r="32" spans="1:29" x14ac:dyDescent="0.25">
      <c r="A32" s="6" t="s">
        <v>96</v>
      </c>
      <c r="B32" s="10" t="s">
        <v>266</v>
      </c>
      <c r="C32" s="10" t="s">
        <v>193</v>
      </c>
      <c r="D32" s="10" t="s">
        <v>267</v>
      </c>
      <c r="E32" s="10" t="s">
        <v>268</v>
      </c>
      <c r="F32" s="10" t="s">
        <v>269</v>
      </c>
      <c r="G32" s="10" t="s">
        <v>224</v>
      </c>
      <c r="H32" s="10" t="s">
        <v>270</v>
      </c>
      <c r="I32" s="10" t="s">
        <v>123</v>
      </c>
      <c r="J32" s="10" t="s">
        <v>271</v>
      </c>
      <c r="K32" s="10" t="s">
        <v>272</v>
      </c>
      <c r="L32" s="10" t="s">
        <v>274</v>
      </c>
      <c r="M32" s="10" t="s">
        <v>241</v>
      </c>
      <c r="N32" s="10" t="s">
        <v>275</v>
      </c>
      <c r="O32" s="10" t="s">
        <v>276</v>
      </c>
      <c r="P32" s="10" t="s">
        <v>277</v>
      </c>
      <c r="Q32" s="10" t="s">
        <v>278</v>
      </c>
      <c r="R32" s="10" t="s">
        <v>279</v>
      </c>
      <c r="S32" s="10" t="s">
        <v>280</v>
      </c>
      <c r="T32" s="10" t="s">
        <v>281</v>
      </c>
      <c r="U32" s="10" t="s">
        <v>282</v>
      </c>
      <c r="V32" s="10">
        <v>1</v>
      </c>
      <c r="W32" s="10"/>
      <c r="X32" s="10"/>
      <c r="Y32" s="10"/>
      <c r="Z32" s="10"/>
      <c r="AA32" s="10"/>
      <c r="AB32" s="10"/>
      <c r="AC32" s="10"/>
    </row>
    <row r="33" spans="1:29" x14ac:dyDescent="0.25">
      <c r="A33" s="6" t="s">
        <v>97</v>
      </c>
      <c r="B33" s="10" t="s">
        <v>283</v>
      </c>
      <c r="C33" s="10" t="s">
        <v>284</v>
      </c>
      <c r="D33" s="10" t="s">
        <v>285</v>
      </c>
      <c r="E33" s="10" t="s">
        <v>286</v>
      </c>
      <c r="F33" s="10" t="s">
        <v>230</v>
      </c>
      <c r="G33" s="10" t="s">
        <v>158</v>
      </c>
      <c r="H33" s="10" t="s">
        <v>287</v>
      </c>
      <c r="I33" s="10" t="s">
        <v>261</v>
      </c>
      <c r="J33" s="10" t="s">
        <v>288</v>
      </c>
      <c r="K33" s="10" t="s">
        <v>289</v>
      </c>
      <c r="L33" s="10" t="s">
        <v>249</v>
      </c>
      <c r="M33" s="10" t="s">
        <v>290</v>
      </c>
      <c r="N33" s="10" t="s">
        <v>291</v>
      </c>
      <c r="O33" s="10" t="s">
        <v>220</v>
      </c>
      <c r="P33" s="10" t="s">
        <v>292</v>
      </c>
      <c r="Q33" s="10" t="s">
        <v>293</v>
      </c>
      <c r="R33" s="10" t="s">
        <v>294</v>
      </c>
      <c r="S33" s="10" t="s">
        <v>122</v>
      </c>
      <c r="T33" s="10" t="s">
        <v>295</v>
      </c>
      <c r="U33" s="10" t="s">
        <v>142</v>
      </c>
      <c r="V33" s="10" t="s">
        <v>296</v>
      </c>
      <c r="W33" s="10">
        <v>1</v>
      </c>
      <c r="X33" s="10"/>
      <c r="Y33" s="10"/>
      <c r="Z33" s="10"/>
      <c r="AA33" s="10"/>
      <c r="AB33" s="10"/>
      <c r="AC33" s="10"/>
    </row>
    <row r="34" spans="1:29" x14ac:dyDescent="0.25">
      <c r="A34" s="6" t="s">
        <v>477</v>
      </c>
      <c r="B34" s="10">
        <v>-2.8000000000000001E-2</v>
      </c>
      <c r="C34" s="10">
        <v>2E-3</v>
      </c>
      <c r="D34" s="10" t="s">
        <v>146</v>
      </c>
      <c r="E34" s="10" t="s">
        <v>297</v>
      </c>
      <c r="F34" s="10">
        <v>1.2999999999999999E-2</v>
      </c>
      <c r="G34" s="10" t="s">
        <v>298</v>
      </c>
      <c r="H34" s="10">
        <v>1.4999999999999999E-2</v>
      </c>
      <c r="I34" s="10">
        <v>8.9999999999999993E-3</v>
      </c>
      <c r="J34" s="10">
        <v>2.5000000000000001E-2</v>
      </c>
      <c r="K34" s="10">
        <v>3.3000000000000002E-2</v>
      </c>
      <c r="L34" s="10" t="s">
        <v>300</v>
      </c>
      <c r="M34" s="10" t="s">
        <v>301</v>
      </c>
      <c r="N34" s="10" t="s">
        <v>302</v>
      </c>
      <c r="O34" s="10">
        <v>2.3E-2</v>
      </c>
      <c r="P34" s="10" t="s">
        <v>151</v>
      </c>
      <c r="Q34" s="10" t="s">
        <v>303</v>
      </c>
      <c r="R34" s="10" t="s">
        <v>304</v>
      </c>
      <c r="S34" s="10">
        <v>7.0000000000000001E-3</v>
      </c>
      <c r="T34" s="10" t="s">
        <v>153</v>
      </c>
      <c r="U34" s="10" t="s">
        <v>193</v>
      </c>
      <c r="V34" s="10" t="s">
        <v>251</v>
      </c>
      <c r="W34" s="10" t="s">
        <v>305</v>
      </c>
      <c r="X34" s="10">
        <v>1</v>
      </c>
      <c r="Y34" s="10"/>
      <c r="Z34" s="10"/>
      <c r="AA34" s="10"/>
      <c r="AB34" s="10"/>
      <c r="AC34" s="10"/>
    </row>
    <row r="35" spans="1:29" x14ac:dyDescent="0.25">
      <c r="A35" s="6" t="s">
        <v>479</v>
      </c>
      <c r="B35" s="10">
        <v>-1E-3</v>
      </c>
      <c r="C35" s="10">
        <v>-5.0000000000000001E-3</v>
      </c>
      <c r="D35" s="10" t="s">
        <v>149</v>
      </c>
      <c r="E35" s="10">
        <v>-2.9000000000000001E-2</v>
      </c>
      <c r="F35" s="10" t="s">
        <v>306</v>
      </c>
      <c r="G35" s="10" t="s">
        <v>307</v>
      </c>
      <c r="H35" s="10" t="s">
        <v>308</v>
      </c>
      <c r="I35" s="10" t="s">
        <v>309</v>
      </c>
      <c r="J35" s="10">
        <v>-2.4E-2</v>
      </c>
      <c r="K35" s="10" t="s">
        <v>308</v>
      </c>
      <c r="L35" s="10" t="s">
        <v>249</v>
      </c>
      <c r="M35" s="10" t="s">
        <v>258</v>
      </c>
      <c r="N35" s="10" t="s">
        <v>285</v>
      </c>
      <c r="O35" s="10" t="s">
        <v>143</v>
      </c>
      <c r="P35" s="10" t="s">
        <v>310</v>
      </c>
      <c r="Q35" s="10">
        <v>-1.2E-2</v>
      </c>
      <c r="R35" s="10" t="s">
        <v>168</v>
      </c>
      <c r="S35" s="10">
        <v>-2.4E-2</v>
      </c>
      <c r="T35" s="10" t="s">
        <v>259</v>
      </c>
      <c r="U35" s="10" t="s">
        <v>311</v>
      </c>
      <c r="V35" s="10" t="s">
        <v>312</v>
      </c>
      <c r="W35" s="10" t="s">
        <v>313</v>
      </c>
      <c r="X35" s="10" t="s">
        <v>314</v>
      </c>
      <c r="Y35" s="10">
        <v>1</v>
      </c>
      <c r="Z35" s="10"/>
      <c r="AA35" s="10"/>
      <c r="AB35" s="10"/>
      <c r="AC35" s="10"/>
    </row>
    <row r="36" spans="1:29" x14ac:dyDescent="0.25">
      <c r="A36" s="6" t="s">
        <v>481</v>
      </c>
      <c r="B36" s="10" t="s">
        <v>152</v>
      </c>
      <c r="C36" s="10">
        <v>2.5000000000000001E-2</v>
      </c>
      <c r="D36" s="10" t="s">
        <v>312</v>
      </c>
      <c r="E36" s="10">
        <v>2.7E-2</v>
      </c>
      <c r="F36" s="10">
        <v>1.9E-2</v>
      </c>
      <c r="G36" s="10" t="s">
        <v>305</v>
      </c>
      <c r="H36" s="10" t="s">
        <v>315</v>
      </c>
      <c r="I36" s="10" t="s">
        <v>273</v>
      </c>
      <c r="J36" s="10" t="s">
        <v>143</v>
      </c>
      <c r="K36" s="10" t="s">
        <v>145</v>
      </c>
      <c r="L36" s="10" t="s">
        <v>269</v>
      </c>
      <c r="M36" s="10" t="s">
        <v>224</v>
      </c>
      <c r="N36" s="10" t="s">
        <v>316</v>
      </c>
      <c r="O36" s="10" t="s">
        <v>317</v>
      </c>
      <c r="P36" s="10" t="s">
        <v>226</v>
      </c>
      <c r="Q36" s="10">
        <v>-2.8000000000000001E-2</v>
      </c>
      <c r="R36" s="10">
        <v>-3.1E-2</v>
      </c>
      <c r="S36" s="10" t="s">
        <v>318</v>
      </c>
      <c r="T36" s="10" t="s">
        <v>319</v>
      </c>
      <c r="U36" s="10" t="s">
        <v>320</v>
      </c>
      <c r="V36" s="10" t="s">
        <v>321</v>
      </c>
      <c r="W36" s="10" t="s">
        <v>322</v>
      </c>
      <c r="X36" s="10" t="s">
        <v>114</v>
      </c>
      <c r="Y36" s="10" t="s">
        <v>323</v>
      </c>
      <c r="Z36" s="10">
        <v>1</v>
      </c>
      <c r="AA36" s="10"/>
      <c r="AB36" s="10"/>
      <c r="AC36" s="10"/>
    </row>
    <row r="37" spans="1:29" x14ac:dyDescent="0.25">
      <c r="A37" s="6" t="s">
        <v>483</v>
      </c>
      <c r="B37" s="10" t="s">
        <v>324</v>
      </c>
      <c r="C37" s="10">
        <v>1.2999999999999999E-2</v>
      </c>
      <c r="D37" s="10" t="s">
        <v>325</v>
      </c>
      <c r="E37" s="10">
        <v>-2E-3</v>
      </c>
      <c r="F37" s="10" t="s">
        <v>326</v>
      </c>
      <c r="G37" s="10" t="s">
        <v>250</v>
      </c>
      <c r="H37" s="10" t="s">
        <v>327</v>
      </c>
      <c r="I37" s="10" t="s">
        <v>328</v>
      </c>
      <c r="J37" s="10" t="s">
        <v>310</v>
      </c>
      <c r="K37" s="10" t="s">
        <v>329</v>
      </c>
      <c r="L37" s="10" t="s">
        <v>330</v>
      </c>
      <c r="M37" s="10" t="s">
        <v>225</v>
      </c>
      <c r="N37" s="10" t="s">
        <v>286</v>
      </c>
      <c r="O37" s="10" t="s">
        <v>331</v>
      </c>
      <c r="P37" s="10" t="s">
        <v>332</v>
      </c>
      <c r="Q37" s="10" t="s">
        <v>239</v>
      </c>
      <c r="R37" s="10" t="s">
        <v>333</v>
      </c>
      <c r="S37" s="10" t="s">
        <v>334</v>
      </c>
      <c r="T37" s="10" t="s">
        <v>258</v>
      </c>
      <c r="U37" s="10" t="s">
        <v>148</v>
      </c>
      <c r="V37" s="10" t="s">
        <v>335</v>
      </c>
      <c r="W37" s="10" t="s">
        <v>336</v>
      </c>
      <c r="X37" s="10" t="s">
        <v>337</v>
      </c>
      <c r="Y37" s="10" t="s">
        <v>338</v>
      </c>
      <c r="Z37" s="10" t="s">
        <v>339</v>
      </c>
      <c r="AA37" s="10"/>
      <c r="AB37" s="10"/>
      <c r="AC37" s="10"/>
    </row>
    <row r="38" spans="1:29" x14ac:dyDescent="0.25">
      <c r="A38" s="6" t="s">
        <v>485</v>
      </c>
      <c r="B38" s="10" t="s">
        <v>340</v>
      </c>
      <c r="C38" s="10" t="s">
        <v>248</v>
      </c>
      <c r="D38" s="10" t="s">
        <v>341</v>
      </c>
      <c r="E38" s="10" t="s">
        <v>225</v>
      </c>
      <c r="F38" s="10" t="s">
        <v>342</v>
      </c>
      <c r="G38" s="10" t="s">
        <v>321</v>
      </c>
      <c r="H38" s="10" t="s">
        <v>343</v>
      </c>
      <c r="I38" s="10" t="s">
        <v>344</v>
      </c>
      <c r="J38" s="10" t="s">
        <v>345</v>
      </c>
      <c r="K38" s="10" t="s">
        <v>137</v>
      </c>
      <c r="L38" s="10">
        <v>2.4E-2</v>
      </c>
      <c r="M38" s="10" t="s">
        <v>346</v>
      </c>
      <c r="N38" s="10" t="s">
        <v>159</v>
      </c>
      <c r="O38" s="10" t="s">
        <v>347</v>
      </c>
      <c r="P38" s="10" t="s">
        <v>348</v>
      </c>
      <c r="Q38" s="10" t="s">
        <v>172</v>
      </c>
      <c r="R38" s="10" t="s">
        <v>236</v>
      </c>
      <c r="S38" s="10" t="s">
        <v>349</v>
      </c>
      <c r="T38" s="10" t="s">
        <v>189</v>
      </c>
      <c r="U38" s="10" t="s">
        <v>266</v>
      </c>
      <c r="V38" s="10" t="s">
        <v>350</v>
      </c>
      <c r="W38" s="10" t="s">
        <v>351</v>
      </c>
      <c r="X38" s="10" t="s">
        <v>352</v>
      </c>
      <c r="Y38" s="10" t="s">
        <v>353</v>
      </c>
      <c r="Z38" s="10" t="s">
        <v>354</v>
      </c>
      <c r="AA38" s="10" t="s">
        <v>295</v>
      </c>
      <c r="AB38" s="10">
        <v>1</v>
      </c>
      <c r="AC38" s="10"/>
    </row>
    <row r="39" spans="1:29" x14ac:dyDescent="0.25">
      <c r="A39" s="7" t="s">
        <v>487</v>
      </c>
      <c r="B39" s="14" t="s">
        <v>299</v>
      </c>
      <c r="C39" s="14" t="s">
        <v>304</v>
      </c>
      <c r="D39" s="14" t="s">
        <v>275</v>
      </c>
      <c r="E39" s="14" t="s">
        <v>355</v>
      </c>
      <c r="F39" s="14" t="s">
        <v>356</v>
      </c>
      <c r="G39" s="14" t="s">
        <v>357</v>
      </c>
      <c r="H39" s="14" t="s">
        <v>226</v>
      </c>
      <c r="I39" s="14" t="s">
        <v>358</v>
      </c>
      <c r="J39" s="14" t="s">
        <v>326</v>
      </c>
      <c r="K39" s="14" t="s">
        <v>226</v>
      </c>
      <c r="L39" s="14" t="s">
        <v>359</v>
      </c>
      <c r="M39" s="14" t="s">
        <v>360</v>
      </c>
      <c r="N39" s="14" t="s">
        <v>268</v>
      </c>
      <c r="O39" s="14" t="s">
        <v>361</v>
      </c>
      <c r="P39" s="14" t="s">
        <v>144</v>
      </c>
      <c r="Q39" s="14">
        <v>-2.7E-2</v>
      </c>
      <c r="R39" s="14">
        <v>0.01</v>
      </c>
      <c r="S39" s="14">
        <v>-3.3000000000000002E-2</v>
      </c>
      <c r="T39" s="14" t="s">
        <v>362</v>
      </c>
      <c r="U39" s="14" t="s">
        <v>241</v>
      </c>
      <c r="V39" s="14" t="s">
        <v>249</v>
      </c>
      <c r="W39" s="14" t="s">
        <v>363</v>
      </c>
      <c r="X39" s="14" t="s">
        <v>364</v>
      </c>
      <c r="Y39" s="14" t="s">
        <v>365</v>
      </c>
      <c r="Z39" s="14" t="s">
        <v>366</v>
      </c>
      <c r="AA39" s="14" t="s">
        <v>213</v>
      </c>
      <c r="AB39" s="14" t="s">
        <v>367</v>
      </c>
      <c r="AC39" s="14">
        <v>1</v>
      </c>
    </row>
    <row r="40" spans="1:29" x14ac:dyDescent="0.25">
      <c r="A40" s="46" t="s">
        <v>71</v>
      </c>
    </row>
    <row r="46" spans="1:29" x14ac:dyDescent="0.25">
      <c r="R46" s="6"/>
      <c r="S46" s="6"/>
      <c r="T46" s="6"/>
      <c r="U46" s="6"/>
      <c r="V46" s="6"/>
      <c r="W46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7"/>
  <sheetViews>
    <sheetView workbookViewId="0">
      <selection activeCell="G13" sqref="G13"/>
    </sheetView>
  </sheetViews>
  <sheetFormatPr baseColWidth="10" defaultRowHeight="15" x14ac:dyDescent="0.25"/>
  <cols>
    <col min="1" max="1" width="11.42578125" style="9"/>
    <col min="2" max="3" width="11.42578125" style="16"/>
  </cols>
  <sheetData>
    <row r="1" spans="1:11" x14ac:dyDescent="0.25">
      <c r="A1" s="49" t="s">
        <v>518</v>
      </c>
      <c r="B1" s="23"/>
      <c r="C1" s="23"/>
    </row>
    <row r="2" spans="1:11" x14ac:dyDescent="0.25">
      <c r="A2" s="49" t="s">
        <v>370</v>
      </c>
      <c r="B2" s="23"/>
      <c r="C2" s="23"/>
    </row>
    <row r="3" spans="1:11" x14ac:dyDescent="0.25">
      <c r="A3" s="49" t="s">
        <v>72</v>
      </c>
      <c r="B3" s="23" t="s">
        <v>73</v>
      </c>
      <c r="C3" s="23" t="s">
        <v>74</v>
      </c>
    </row>
    <row r="4" spans="1:11" x14ac:dyDescent="0.25">
      <c r="A4" s="85" t="s">
        <v>374</v>
      </c>
      <c r="B4" s="17">
        <v>0.52602400000000005</v>
      </c>
      <c r="C4" s="10" t="s">
        <v>375</v>
      </c>
    </row>
    <row r="5" spans="1:11" x14ac:dyDescent="0.25">
      <c r="A5" s="85" t="s">
        <v>80</v>
      </c>
      <c r="B5" s="17">
        <v>5.1710000000000002E-3</v>
      </c>
      <c r="C5" s="15">
        <v>1.54941</v>
      </c>
    </row>
    <row r="6" spans="1:11" x14ac:dyDescent="0.25">
      <c r="A6" s="85" t="s">
        <v>81</v>
      </c>
      <c r="B6" s="17">
        <v>-9.0659999999999994E-3</v>
      </c>
      <c r="C6" s="15">
        <v>1.6008739999999999</v>
      </c>
    </row>
    <row r="7" spans="1:11" x14ac:dyDescent="0.25">
      <c r="A7" s="85" t="s">
        <v>82</v>
      </c>
      <c r="B7" s="17">
        <v>3.0660000000000001E-3</v>
      </c>
      <c r="C7" s="15">
        <v>1.816149</v>
      </c>
    </row>
    <row r="8" spans="1:11" x14ac:dyDescent="0.25">
      <c r="A8" s="85" t="s">
        <v>83</v>
      </c>
      <c r="B8" s="17">
        <v>5.3670000000000002E-3</v>
      </c>
      <c r="C8" s="15">
        <v>1.4442269999999999</v>
      </c>
    </row>
    <row r="9" spans="1:11" x14ac:dyDescent="0.25">
      <c r="A9" s="85" t="s">
        <v>84</v>
      </c>
      <c r="B9" s="17">
        <v>-9.1819999999999992E-3</v>
      </c>
      <c r="C9" s="17">
        <v>1.6017999999999999</v>
      </c>
    </row>
    <row r="10" spans="1:11" x14ac:dyDescent="0.25">
      <c r="A10" s="85" t="s">
        <v>85</v>
      </c>
      <c r="B10" s="17">
        <v>-2.2460000000000002E-3</v>
      </c>
      <c r="C10" s="17">
        <v>1.4473830000000001</v>
      </c>
    </row>
    <row r="11" spans="1:11" x14ac:dyDescent="0.25">
      <c r="A11" s="49" t="s">
        <v>371</v>
      </c>
      <c r="B11" s="19"/>
      <c r="C11" s="19"/>
      <c r="G11" s="35"/>
      <c r="I11" s="35"/>
      <c r="J11" s="35"/>
      <c r="K11" s="35"/>
    </row>
    <row r="12" spans="1:11" x14ac:dyDescent="0.25">
      <c r="A12" s="49" t="s">
        <v>72</v>
      </c>
      <c r="B12" s="23" t="s">
        <v>73</v>
      </c>
      <c r="C12" s="23" t="s">
        <v>74</v>
      </c>
    </row>
    <row r="13" spans="1:11" x14ac:dyDescent="0.25">
      <c r="A13" s="85" t="s">
        <v>374</v>
      </c>
      <c r="B13" s="17">
        <v>0.53154632400000001</v>
      </c>
      <c r="C13" s="10" t="s">
        <v>375</v>
      </c>
    </row>
    <row r="14" spans="1:11" x14ac:dyDescent="0.25">
      <c r="A14" s="85" t="s">
        <v>411</v>
      </c>
      <c r="B14" s="21">
        <v>-8.941793E-3</v>
      </c>
      <c r="C14" s="15">
        <v>1.686463</v>
      </c>
      <c r="J14" s="33"/>
    </row>
    <row r="15" spans="1:11" x14ac:dyDescent="0.25">
      <c r="A15" s="6" t="s">
        <v>412</v>
      </c>
      <c r="B15" s="21">
        <v>-9.657746E-3</v>
      </c>
      <c r="C15" s="21">
        <v>1.2712460000000001</v>
      </c>
      <c r="F15" s="35"/>
    </row>
    <row r="16" spans="1:11" x14ac:dyDescent="0.25">
      <c r="A16" s="6" t="s">
        <v>413</v>
      </c>
      <c r="B16" s="21">
        <v>1.2755109000000001E-2</v>
      </c>
      <c r="C16" s="21">
        <v>1.5050269999999999</v>
      </c>
    </row>
    <row r="17" spans="1:13" x14ac:dyDescent="0.25">
      <c r="A17" s="6" t="s">
        <v>414</v>
      </c>
      <c r="B17" s="21">
        <v>2.5823560000000001E-3</v>
      </c>
      <c r="C17" s="21">
        <v>1.2894460000000001</v>
      </c>
      <c r="M17" s="33"/>
    </row>
    <row r="18" spans="1:13" x14ac:dyDescent="0.25">
      <c r="A18" s="49" t="s">
        <v>460</v>
      </c>
      <c r="B18" s="19"/>
      <c r="C18" s="19"/>
    </row>
    <row r="19" spans="1:13" x14ac:dyDescent="0.25">
      <c r="A19" s="49" t="s">
        <v>72</v>
      </c>
      <c r="B19" s="23" t="s">
        <v>73</v>
      </c>
      <c r="C19" s="23" t="s">
        <v>74</v>
      </c>
    </row>
    <row r="20" spans="1:13" x14ac:dyDescent="0.25">
      <c r="A20" s="85" t="s">
        <v>374</v>
      </c>
      <c r="B20" s="17">
        <v>0.46220699999999998</v>
      </c>
      <c r="C20" s="10" t="s">
        <v>375</v>
      </c>
    </row>
    <row r="21" spans="1:13" x14ac:dyDescent="0.25">
      <c r="A21" s="85" t="s">
        <v>86</v>
      </c>
      <c r="B21" s="21">
        <v>2.4420000000000002E-3</v>
      </c>
      <c r="C21" s="15">
        <v>1.3276429999999999</v>
      </c>
    </row>
    <row r="22" spans="1:13" x14ac:dyDescent="0.25">
      <c r="A22" s="85" t="s">
        <v>87</v>
      </c>
      <c r="B22" s="21">
        <v>7.4970000000000002E-3</v>
      </c>
      <c r="C22" s="15">
        <v>1.305822</v>
      </c>
    </row>
    <row r="23" spans="1:13" x14ac:dyDescent="0.25">
      <c r="A23" s="86" t="s">
        <v>88</v>
      </c>
      <c r="B23" s="21">
        <v>-3.7360000000000002E-3</v>
      </c>
      <c r="C23" s="21">
        <v>1.3445590000000001</v>
      </c>
    </row>
    <row r="24" spans="1:13" x14ac:dyDescent="0.25">
      <c r="A24" s="49" t="s">
        <v>372</v>
      </c>
      <c r="B24" s="51"/>
      <c r="C24" s="51"/>
    </row>
    <row r="25" spans="1:13" x14ac:dyDescent="0.25">
      <c r="A25" s="49" t="s">
        <v>72</v>
      </c>
      <c r="B25" s="52" t="s">
        <v>73</v>
      </c>
      <c r="C25" s="52" t="s">
        <v>74</v>
      </c>
    </row>
    <row r="26" spans="1:13" x14ac:dyDescent="0.25">
      <c r="A26" s="85" t="s">
        <v>374</v>
      </c>
      <c r="B26" s="17">
        <v>0.53378999999999999</v>
      </c>
      <c r="C26" s="10" t="s">
        <v>375</v>
      </c>
    </row>
    <row r="27" spans="1:13" x14ac:dyDescent="0.25">
      <c r="A27" s="85" t="s">
        <v>89</v>
      </c>
      <c r="B27" s="21">
        <v>2.1350000000000002E-3</v>
      </c>
      <c r="C27" s="15">
        <v>1.402318</v>
      </c>
    </row>
    <row r="28" spans="1:13" x14ac:dyDescent="0.25">
      <c r="A28" s="85" t="s">
        <v>90</v>
      </c>
      <c r="B28" s="21">
        <v>-1.8469999999999999E-3</v>
      </c>
      <c r="C28" s="21">
        <v>1.69424</v>
      </c>
    </row>
    <row r="29" spans="1:13" x14ac:dyDescent="0.25">
      <c r="A29" s="85" t="s">
        <v>91</v>
      </c>
      <c r="B29" s="21">
        <v>1.0083E-2</v>
      </c>
      <c r="C29" s="21">
        <v>1.802119</v>
      </c>
    </row>
    <row r="30" spans="1:13" x14ac:dyDescent="0.25">
      <c r="A30" s="85" t="s">
        <v>92</v>
      </c>
      <c r="B30" s="21">
        <v>-5.5830000000000003E-3</v>
      </c>
      <c r="C30" s="21">
        <v>1.327258</v>
      </c>
    </row>
    <row r="31" spans="1:13" x14ac:dyDescent="0.25">
      <c r="A31" s="87" t="s">
        <v>93</v>
      </c>
      <c r="B31" s="50">
        <v>-1.0255E-2</v>
      </c>
      <c r="C31" s="50">
        <v>1.3634200000000001</v>
      </c>
    </row>
    <row r="32" spans="1:13" x14ac:dyDescent="0.25">
      <c r="A32" s="49" t="s">
        <v>373</v>
      </c>
      <c r="B32" s="51"/>
      <c r="C32" s="51"/>
    </row>
    <row r="33" spans="1:12" x14ac:dyDescent="0.25">
      <c r="A33" s="49" t="s">
        <v>72</v>
      </c>
      <c r="B33" s="52" t="s">
        <v>73</v>
      </c>
      <c r="C33" s="52" t="s">
        <v>74</v>
      </c>
    </row>
    <row r="34" spans="1:12" x14ac:dyDescent="0.25">
      <c r="A34" s="85" t="s">
        <v>374</v>
      </c>
      <c r="B34" s="17">
        <v>0.488672</v>
      </c>
      <c r="C34" s="10" t="s">
        <v>375</v>
      </c>
    </row>
    <row r="35" spans="1:12" x14ac:dyDescent="0.25">
      <c r="A35" s="85" t="s">
        <v>94</v>
      </c>
      <c r="B35" s="21">
        <v>-4.9240000000000004E-3</v>
      </c>
      <c r="C35" s="15">
        <v>1.241608</v>
      </c>
    </row>
    <row r="36" spans="1:12" x14ac:dyDescent="0.25">
      <c r="A36" s="85" t="s">
        <v>95</v>
      </c>
      <c r="B36" s="21">
        <v>2.1029999999999998E-3</v>
      </c>
      <c r="C36" s="21">
        <v>1.20858</v>
      </c>
    </row>
    <row r="37" spans="1:12" x14ac:dyDescent="0.25">
      <c r="A37" s="85" t="s">
        <v>96</v>
      </c>
      <c r="B37" s="21">
        <v>1.2852000000000001E-2</v>
      </c>
      <c r="C37" s="21">
        <v>1.2862819999999999</v>
      </c>
    </row>
    <row r="38" spans="1:12" x14ac:dyDescent="0.25">
      <c r="A38" s="87" t="s">
        <v>97</v>
      </c>
      <c r="B38" s="50">
        <v>-4.1000000000000003E-3</v>
      </c>
      <c r="C38" s="50">
        <v>1.2411019999999999</v>
      </c>
    </row>
    <row r="39" spans="1:12" x14ac:dyDescent="0.25">
      <c r="A39" s="49" t="s">
        <v>461</v>
      </c>
      <c r="B39" s="51"/>
      <c r="C39" s="51"/>
    </row>
    <row r="40" spans="1:12" x14ac:dyDescent="0.25">
      <c r="A40" s="49" t="s">
        <v>72</v>
      </c>
      <c r="B40" s="52" t="s">
        <v>73</v>
      </c>
      <c r="C40" s="52" t="s">
        <v>74</v>
      </c>
    </row>
    <row r="41" spans="1:12" x14ac:dyDescent="0.25">
      <c r="A41" s="85" t="s">
        <v>374</v>
      </c>
      <c r="B41" s="17">
        <v>0.45471400000000001</v>
      </c>
      <c r="C41" s="10" t="s">
        <v>375</v>
      </c>
      <c r="E41" s="48"/>
      <c r="L41" s="48"/>
    </row>
    <row r="42" spans="1:12" x14ac:dyDescent="0.25">
      <c r="A42" s="85" t="s">
        <v>477</v>
      </c>
      <c r="B42" s="21">
        <v>7.4269999999999996E-3</v>
      </c>
      <c r="C42" s="15">
        <v>1.366581</v>
      </c>
      <c r="E42" s="48"/>
    </row>
    <row r="43" spans="1:12" x14ac:dyDescent="0.25">
      <c r="A43" s="85" t="s">
        <v>479</v>
      </c>
      <c r="B43" s="21">
        <v>-3.8730000000000001E-3</v>
      </c>
      <c r="C43" s="15">
        <v>1.680517</v>
      </c>
    </row>
    <row r="44" spans="1:12" x14ac:dyDescent="0.25">
      <c r="A44" s="85" t="s">
        <v>481</v>
      </c>
      <c r="B44" s="21">
        <v>6.8800000000000003E-4</v>
      </c>
      <c r="C44" s="15">
        <v>1.492049</v>
      </c>
    </row>
    <row r="45" spans="1:12" x14ac:dyDescent="0.25">
      <c r="A45" s="85" t="s">
        <v>483</v>
      </c>
      <c r="B45" s="21">
        <v>3.1419999999999998E-3</v>
      </c>
      <c r="C45" s="21">
        <v>1.6161110000000001</v>
      </c>
    </row>
    <row r="46" spans="1:12" x14ac:dyDescent="0.25">
      <c r="A46" s="85" t="s">
        <v>485</v>
      </c>
      <c r="B46" s="21">
        <v>4.9189999999999998E-3</v>
      </c>
      <c r="C46" s="21">
        <v>1.168293</v>
      </c>
    </row>
    <row r="47" spans="1:12" x14ac:dyDescent="0.25">
      <c r="A47" s="87" t="s">
        <v>487</v>
      </c>
      <c r="B47" s="50">
        <v>-1.8320000000000001E-3</v>
      </c>
      <c r="C47" s="50">
        <v>1.196391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"/>
  <sheetViews>
    <sheetView zoomScale="130" zoomScaleNormal="130" workbookViewId="0"/>
  </sheetViews>
  <sheetFormatPr baseColWidth="10" defaultRowHeight="15" x14ac:dyDescent="0.25"/>
  <cols>
    <col min="1" max="1" width="14.7109375" style="57" customWidth="1"/>
    <col min="2" max="2" width="13.7109375" style="57" customWidth="1"/>
    <col min="3" max="3" width="11.28515625" style="57" customWidth="1"/>
    <col min="4" max="5" width="10.85546875" style="57" customWidth="1"/>
    <col min="6" max="6" width="11.7109375" style="57" customWidth="1"/>
    <col min="7" max="10" width="9.42578125" style="24" customWidth="1"/>
  </cols>
  <sheetData>
    <row r="1" spans="1:10" x14ac:dyDescent="0.25">
      <c r="A1" s="55" t="s">
        <v>519</v>
      </c>
      <c r="B1" s="56"/>
      <c r="C1" s="56"/>
      <c r="D1" s="56"/>
    </row>
    <row r="2" spans="1:10" x14ac:dyDescent="0.25">
      <c r="A2" s="58" t="s">
        <v>1</v>
      </c>
      <c r="B2" s="59" t="s">
        <v>2</v>
      </c>
      <c r="C2" s="59" t="s">
        <v>3</v>
      </c>
      <c r="D2" s="59" t="s">
        <v>4</v>
      </c>
    </row>
    <row r="3" spans="1:10" x14ac:dyDescent="0.25">
      <c r="A3" s="58" t="s">
        <v>5</v>
      </c>
      <c r="B3" s="59"/>
      <c r="C3" s="59"/>
      <c r="D3" s="59"/>
    </row>
    <row r="4" spans="1:10" x14ac:dyDescent="0.25">
      <c r="A4" s="60" t="s">
        <v>6</v>
      </c>
      <c r="B4" s="61">
        <v>75.691999999999993</v>
      </c>
      <c r="C4" s="61">
        <v>26454.352699999999</v>
      </c>
      <c r="D4" s="62" t="s">
        <v>376</v>
      </c>
      <c r="F4" s="2"/>
    </row>
    <row r="5" spans="1:10" x14ac:dyDescent="0.25">
      <c r="A5" s="63" t="s">
        <v>7</v>
      </c>
      <c r="B5" s="64">
        <v>1098.443</v>
      </c>
      <c r="C5" s="64">
        <v>144.3707</v>
      </c>
      <c r="D5" s="65" t="s">
        <v>376</v>
      </c>
      <c r="F5" s="2"/>
    </row>
    <row r="6" spans="1:10" x14ac:dyDescent="0.25">
      <c r="A6" s="42"/>
      <c r="B6" s="66" t="s">
        <v>8</v>
      </c>
      <c r="C6" s="66" t="s">
        <v>9</v>
      </c>
      <c r="D6" s="66" t="s">
        <v>10</v>
      </c>
      <c r="F6" s="2"/>
      <c r="J6" s="3"/>
    </row>
    <row r="7" spans="1:10" x14ac:dyDescent="0.25">
      <c r="A7" s="67" t="s">
        <v>11</v>
      </c>
      <c r="B7" s="68">
        <v>10000</v>
      </c>
      <c r="C7" s="69">
        <v>21.658999999999999</v>
      </c>
      <c r="D7" s="70" t="s">
        <v>376</v>
      </c>
      <c r="J7" s="3"/>
    </row>
    <row r="8" spans="1:10" x14ac:dyDescent="0.25">
      <c r="A8" s="42"/>
      <c r="B8" s="42"/>
      <c r="C8" s="42"/>
      <c r="D8" s="42"/>
      <c r="E8" s="42"/>
      <c r="F8" s="42"/>
      <c r="G8" s="25"/>
      <c r="H8" s="25"/>
      <c r="I8" s="25"/>
      <c r="J8" s="25"/>
    </row>
    <row r="9" spans="1:10" x14ac:dyDescent="0.25">
      <c r="A9" s="71" t="s">
        <v>520</v>
      </c>
      <c r="B9" s="72"/>
      <c r="C9" s="72"/>
      <c r="D9" s="72"/>
      <c r="E9" s="72"/>
      <c r="F9" s="72"/>
      <c r="G9" s="14"/>
      <c r="I9" s="25"/>
      <c r="J9" s="25"/>
    </row>
    <row r="10" spans="1:10" ht="15.75" x14ac:dyDescent="0.25">
      <c r="A10" s="30" t="s">
        <v>12</v>
      </c>
      <c r="B10" s="30" t="s">
        <v>382</v>
      </c>
      <c r="C10" s="30" t="s">
        <v>13</v>
      </c>
      <c r="D10" s="30" t="s">
        <v>14</v>
      </c>
      <c r="E10" s="30" t="s">
        <v>42</v>
      </c>
      <c r="F10" s="30" t="s">
        <v>15</v>
      </c>
      <c r="G10" s="30" t="s">
        <v>16</v>
      </c>
      <c r="H10" s="30" t="s">
        <v>17</v>
      </c>
      <c r="I10" s="72" t="s">
        <v>43</v>
      </c>
      <c r="J10" s="72" t="s">
        <v>44</v>
      </c>
    </row>
    <row r="11" spans="1:10" x14ac:dyDescent="0.25">
      <c r="A11" s="73" t="s">
        <v>27</v>
      </c>
      <c r="B11" s="74">
        <v>2518.489</v>
      </c>
      <c r="C11" s="72">
        <v>335</v>
      </c>
      <c r="D11" s="74">
        <v>5.6000000000000001E-2</v>
      </c>
      <c r="E11" s="10" t="s">
        <v>456</v>
      </c>
      <c r="F11" s="74">
        <v>5.7000000000000002E-2</v>
      </c>
      <c r="G11" s="83">
        <v>0.873</v>
      </c>
      <c r="H11" s="81">
        <v>0.85699999999999998</v>
      </c>
      <c r="I11" s="82">
        <v>0.91400000000000003</v>
      </c>
      <c r="J11" s="82">
        <v>0.89500000000000002</v>
      </c>
    </row>
    <row r="12" spans="1:10" x14ac:dyDescent="0.25">
      <c r="A12" s="67"/>
      <c r="B12" s="30"/>
      <c r="C12" s="30"/>
      <c r="D12" s="30"/>
      <c r="E12" s="30"/>
      <c r="F12" s="30"/>
      <c r="G12" s="23"/>
      <c r="H12" s="49"/>
    </row>
    <row r="13" spans="1:10" x14ac:dyDescent="0.25">
      <c r="A13" s="71" t="s">
        <v>521</v>
      </c>
      <c r="B13" s="72"/>
      <c r="C13" s="72"/>
      <c r="D13" s="72"/>
      <c r="E13" s="72"/>
      <c r="F13" s="72"/>
      <c r="G13" s="72"/>
      <c r="H13" s="72"/>
      <c r="I13" s="10"/>
    </row>
    <row r="14" spans="1:10" x14ac:dyDescent="0.25">
      <c r="A14" s="75" t="s">
        <v>32</v>
      </c>
      <c r="B14" s="30"/>
      <c r="C14" s="30"/>
      <c r="D14" s="30"/>
      <c r="E14" s="30"/>
      <c r="F14" s="30"/>
      <c r="G14" s="30"/>
      <c r="H14" s="30"/>
    </row>
    <row r="15" spans="1:10" x14ac:dyDescent="0.25">
      <c r="A15" s="109" t="s">
        <v>28</v>
      </c>
      <c r="B15" s="107" t="s">
        <v>29</v>
      </c>
      <c r="C15" s="109" t="s">
        <v>30</v>
      </c>
      <c r="D15" s="106" t="s">
        <v>47</v>
      </c>
      <c r="E15" s="106"/>
      <c r="F15" s="107" t="s">
        <v>31</v>
      </c>
      <c r="G15" s="107" t="s">
        <v>10</v>
      </c>
      <c r="H15" s="107" t="s">
        <v>23</v>
      </c>
    </row>
    <row r="16" spans="1:10" x14ac:dyDescent="0.25">
      <c r="A16" s="103"/>
      <c r="B16" s="108"/>
      <c r="C16" s="103"/>
      <c r="D16" s="72" t="s">
        <v>45</v>
      </c>
      <c r="E16" s="72" t="s">
        <v>46</v>
      </c>
      <c r="F16" s="108"/>
      <c r="G16" s="108"/>
      <c r="H16" s="108"/>
    </row>
    <row r="17" spans="1:10" x14ac:dyDescent="0.25">
      <c r="A17" s="24" t="s">
        <v>75</v>
      </c>
      <c r="B17" s="24" t="s">
        <v>80</v>
      </c>
      <c r="C17" s="10">
        <v>1</v>
      </c>
      <c r="D17" s="17">
        <v>1</v>
      </c>
      <c r="E17" s="17">
        <v>1</v>
      </c>
      <c r="F17" s="17">
        <v>0.67500000000000004</v>
      </c>
      <c r="G17" s="76" t="s">
        <v>375</v>
      </c>
      <c r="H17" s="17">
        <v>0.45600000000000002</v>
      </c>
      <c r="J17" s="8"/>
    </row>
    <row r="18" spans="1:10" x14ac:dyDescent="0.25">
      <c r="A18" s="3"/>
      <c r="B18" s="24" t="s">
        <v>81</v>
      </c>
      <c r="C18" s="17">
        <v>1.1719999999999999</v>
      </c>
      <c r="D18" s="17">
        <v>1.0720000000000001</v>
      </c>
      <c r="E18" s="17">
        <v>1.28</v>
      </c>
      <c r="F18" s="17">
        <v>0.67700000000000005</v>
      </c>
      <c r="G18" s="10" t="s">
        <v>98</v>
      </c>
      <c r="H18" s="17">
        <v>0.45800000000000002</v>
      </c>
      <c r="I18" s="10"/>
    </row>
    <row r="19" spans="1:10" x14ac:dyDescent="0.25">
      <c r="A19" s="3"/>
      <c r="B19" s="24" t="s">
        <v>82</v>
      </c>
      <c r="C19" s="17">
        <v>1.264</v>
      </c>
      <c r="D19" s="17">
        <v>1.167</v>
      </c>
      <c r="E19" s="17">
        <v>1.3740000000000001</v>
      </c>
      <c r="F19" s="17">
        <v>0.73399999999999999</v>
      </c>
      <c r="G19" s="10" t="s">
        <v>98</v>
      </c>
      <c r="H19" s="17">
        <v>0.53800000000000003</v>
      </c>
      <c r="I19" s="10"/>
    </row>
    <row r="20" spans="1:10" x14ac:dyDescent="0.25">
      <c r="A20" s="3"/>
      <c r="B20" s="24" t="s">
        <v>83</v>
      </c>
      <c r="C20" s="17">
        <v>1.0149999999999999</v>
      </c>
      <c r="D20" s="17">
        <v>0.92600000000000005</v>
      </c>
      <c r="E20" s="17">
        <v>1.1120000000000001</v>
      </c>
      <c r="F20" s="17">
        <v>0.60599999999999998</v>
      </c>
      <c r="G20" s="10" t="s">
        <v>98</v>
      </c>
      <c r="H20" s="17">
        <v>0.36699999999999999</v>
      </c>
      <c r="I20" s="46"/>
    </row>
    <row r="21" spans="1:10" x14ac:dyDescent="0.25">
      <c r="A21" s="3"/>
      <c r="B21" s="24" t="s">
        <v>84</v>
      </c>
      <c r="C21" s="17">
        <v>1.1839999999999999</v>
      </c>
      <c r="D21" s="17">
        <v>1.081</v>
      </c>
      <c r="E21" s="17">
        <v>1.298</v>
      </c>
      <c r="F21" s="17">
        <v>0.67</v>
      </c>
      <c r="G21" s="10" t="s">
        <v>98</v>
      </c>
      <c r="H21" s="17">
        <v>0.44800000000000001</v>
      </c>
      <c r="I21" s="10"/>
      <c r="J21" s="8"/>
    </row>
    <row r="22" spans="1:10" x14ac:dyDescent="0.25">
      <c r="A22" s="3"/>
      <c r="B22" s="24" t="s">
        <v>85</v>
      </c>
      <c r="C22" s="17">
        <v>1.089</v>
      </c>
      <c r="D22" s="17">
        <v>0.98799999999999999</v>
      </c>
      <c r="E22" s="17">
        <v>1.2010000000000001</v>
      </c>
      <c r="F22" s="17">
        <v>0.62</v>
      </c>
      <c r="G22" s="10" t="s">
        <v>98</v>
      </c>
      <c r="H22" s="17">
        <v>0.38400000000000001</v>
      </c>
      <c r="I22" s="10"/>
      <c r="J22" s="8"/>
    </row>
    <row r="23" spans="1:10" x14ac:dyDescent="0.25">
      <c r="A23" s="3" t="s">
        <v>76</v>
      </c>
      <c r="B23" s="24" t="s">
        <v>411</v>
      </c>
      <c r="C23" s="17">
        <v>1</v>
      </c>
      <c r="D23" s="17">
        <v>1</v>
      </c>
      <c r="E23" s="17">
        <v>1</v>
      </c>
      <c r="F23" s="17">
        <v>0.74099999999999999</v>
      </c>
      <c r="G23" s="10" t="s">
        <v>375</v>
      </c>
      <c r="H23" s="17">
        <v>0.54900000000000004</v>
      </c>
      <c r="I23" s="8"/>
      <c r="J23" s="8"/>
    </row>
    <row r="24" spans="1:10" x14ac:dyDescent="0.25">
      <c r="A24" s="3"/>
      <c r="B24" s="24" t="s">
        <v>412</v>
      </c>
      <c r="C24" s="17">
        <v>0.77500000000000002</v>
      </c>
      <c r="D24" s="17">
        <v>0.69299999999999995</v>
      </c>
      <c r="E24" s="17">
        <v>0.85899999999999999</v>
      </c>
      <c r="F24" s="17">
        <v>0.56799999999999995</v>
      </c>
      <c r="G24" s="10" t="s">
        <v>98</v>
      </c>
      <c r="H24" s="17">
        <v>0.32300000000000001</v>
      </c>
      <c r="I24" s="10"/>
      <c r="J24" s="8"/>
    </row>
    <row r="25" spans="1:10" x14ac:dyDescent="0.25">
      <c r="A25" s="3"/>
      <c r="B25" s="24" t="s">
        <v>413</v>
      </c>
      <c r="C25" s="17">
        <v>1.018</v>
      </c>
      <c r="D25" s="17">
        <v>0.94799999999999995</v>
      </c>
      <c r="E25" s="17">
        <v>1.091</v>
      </c>
      <c r="F25" s="17">
        <v>0.65100000000000002</v>
      </c>
      <c r="G25" s="10" t="s">
        <v>98</v>
      </c>
      <c r="H25" s="17">
        <v>0.42299999999999999</v>
      </c>
      <c r="I25" s="10"/>
      <c r="J25" s="8"/>
    </row>
    <row r="26" spans="1:10" x14ac:dyDescent="0.25">
      <c r="A26" s="3"/>
      <c r="B26" s="24" t="s">
        <v>414</v>
      </c>
      <c r="C26" s="17">
        <v>0.79800000000000004</v>
      </c>
      <c r="D26" s="17">
        <v>0.71199999999999997</v>
      </c>
      <c r="E26" s="17">
        <v>0.88400000000000001</v>
      </c>
      <c r="F26" s="17">
        <v>0.59099999999999997</v>
      </c>
      <c r="G26" s="10" t="s">
        <v>98</v>
      </c>
      <c r="H26" s="17">
        <v>0.34899999999999998</v>
      </c>
      <c r="I26" s="10"/>
      <c r="J26" s="8"/>
    </row>
    <row r="27" spans="1:10" x14ac:dyDescent="0.25">
      <c r="A27" s="3" t="s">
        <v>458</v>
      </c>
      <c r="B27" s="24" t="s">
        <v>86</v>
      </c>
      <c r="C27" s="17">
        <v>1</v>
      </c>
      <c r="D27" s="17">
        <v>1</v>
      </c>
      <c r="E27" s="17">
        <v>1</v>
      </c>
      <c r="F27" s="17">
        <v>0.60099999999999998</v>
      </c>
      <c r="G27" s="10" t="s">
        <v>375</v>
      </c>
      <c r="H27" s="17">
        <v>0.36099999999999999</v>
      </c>
      <c r="I27" s="8"/>
      <c r="J27" s="8"/>
    </row>
    <row r="28" spans="1:10" x14ac:dyDescent="0.25">
      <c r="A28" s="3"/>
      <c r="B28" s="24" t="s">
        <v>87</v>
      </c>
      <c r="C28" s="17">
        <v>1.1180000000000001</v>
      </c>
      <c r="D28" s="17">
        <v>0.998</v>
      </c>
      <c r="E28" s="17">
        <v>1.248</v>
      </c>
      <c r="F28" s="17">
        <v>0.68200000000000005</v>
      </c>
      <c r="G28" s="10" t="s">
        <v>98</v>
      </c>
      <c r="H28" s="17">
        <v>0.46500000000000002</v>
      </c>
      <c r="I28" s="10"/>
      <c r="J28" s="8"/>
    </row>
    <row r="29" spans="1:10" x14ac:dyDescent="0.25">
      <c r="A29" s="3"/>
      <c r="B29" s="24" t="s">
        <v>88</v>
      </c>
      <c r="C29" s="17">
        <v>1.083</v>
      </c>
      <c r="D29" s="17">
        <v>0.98299999999999998</v>
      </c>
      <c r="E29" s="17">
        <v>1.1950000000000001</v>
      </c>
      <c r="F29" s="17">
        <v>0.64700000000000002</v>
      </c>
      <c r="G29" s="10" t="s">
        <v>98</v>
      </c>
      <c r="H29" s="17">
        <v>0.41899999999999998</v>
      </c>
      <c r="I29" s="10"/>
      <c r="J29" s="8"/>
    </row>
    <row r="30" spans="1:10" x14ac:dyDescent="0.25">
      <c r="A30" s="3" t="s">
        <v>77</v>
      </c>
      <c r="B30" s="24" t="s">
        <v>89</v>
      </c>
      <c r="C30" s="17">
        <v>1</v>
      </c>
      <c r="D30" s="17">
        <v>1</v>
      </c>
      <c r="E30" s="17">
        <v>1</v>
      </c>
      <c r="F30" s="17">
        <v>0.59599999999999997</v>
      </c>
      <c r="G30" s="10" t="s">
        <v>375</v>
      </c>
      <c r="H30" s="17">
        <v>0.35599999999999998</v>
      </c>
      <c r="I30" s="8"/>
      <c r="J30" s="8"/>
    </row>
    <row r="31" spans="1:10" x14ac:dyDescent="0.25">
      <c r="A31" s="3"/>
      <c r="B31" s="24" t="s">
        <v>90</v>
      </c>
      <c r="C31" s="17">
        <v>1.3640000000000001</v>
      </c>
      <c r="D31" s="17">
        <v>1.19</v>
      </c>
      <c r="E31" s="17">
        <v>1.573</v>
      </c>
      <c r="F31" s="17">
        <v>0.67100000000000004</v>
      </c>
      <c r="G31" s="10" t="s">
        <v>98</v>
      </c>
      <c r="H31" s="17">
        <v>0.45</v>
      </c>
      <c r="I31" s="10"/>
      <c r="J31" s="8"/>
    </row>
    <row r="32" spans="1:10" x14ac:dyDescent="0.25">
      <c r="A32" s="3"/>
      <c r="B32" s="24" t="s">
        <v>91</v>
      </c>
      <c r="C32" s="17">
        <v>1.4</v>
      </c>
      <c r="D32" s="17">
        <v>1.2390000000000001</v>
      </c>
      <c r="E32" s="17">
        <v>1.5980000000000001</v>
      </c>
      <c r="F32" s="17">
        <v>0.74</v>
      </c>
      <c r="G32" s="10" t="s">
        <v>98</v>
      </c>
      <c r="H32" s="17">
        <v>0.54700000000000004</v>
      </c>
      <c r="I32" s="10"/>
      <c r="J32" s="8"/>
    </row>
    <row r="33" spans="1:10" x14ac:dyDescent="0.25">
      <c r="A33" s="3"/>
      <c r="B33" s="24" t="s">
        <v>92</v>
      </c>
      <c r="C33" s="17">
        <v>1.0529999999999999</v>
      </c>
      <c r="D33" s="17">
        <v>0.93300000000000005</v>
      </c>
      <c r="E33" s="17">
        <v>1.1879999999999999</v>
      </c>
      <c r="F33" s="17">
        <v>0.57499999999999996</v>
      </c>
      <c r="G33" s="10" t="s">
        <v>98</v>
      </c>
      <c r="H33" s="17">
        <v>0.33100000000000002</v>
      </c>
      <c r="I33" s="10"/>
      <c r="J33" s="8"/>
    </row>
    <row r="34" spans="1:10" x14ac:dyDescent="0.25">
      <c r="A34" s="3"/>
      <c r="B34" s="24" t="s">
        <v>93</v>
      </c>
      <c r="C34" s="17">
        <v>1.236</v>
      </c>
      <c r="D34" s="17">
        <v>1.1140000000000001</v>
      </c>
      <c r="E34" s="17">
        <v>1.3779999999999999</v>
      </c>
      <c r="F34" s="17">
        <v>0.55900000000000005</v>
      </c>
      <c r="G34" s="10" t="s">
        <v>98</v>
      </c>
      <c r="H34" s="17">
        <v>0.313</v>
      </c>
      <c r="I34" s="10"/>
      <c r="J34" s="8"/>
    </row>
    <row r="35" spans="1:10" x14ac:dyDescent="0.25">
      <c r="A35" s="3" t="s">
        <v>78</v>
      </c>
      <c r="B35" s="24" t="s">
        <v>94</v>
      </c>
      <c r="C35" s="17">
        <v>1</v>
      </c>
      <c r="D35" s="17">
        <v>1</v>
      </c>
      <c r="E35" s="17">
        <v>1</v>
      </c>
      <c r="F35" s="17">
        <v>0.55100000000000005</v>
      </c>
      <c r="G35" s="10" t="s">
        <v>375</v>
      </c>
      <c r="H35" s="17">
        <v>0.30399999999999999</v>
      </c>
      <c r="I35" s="8"/>
    </row>
    <row r="36" spans="1:10" x14ac:dyDescent="0.25">
      <c r="A36" s="3"/>
      <c r="B36" s="24" t="s">
        <v>95</v>
      </c>
      <c r="C36" s="17">
        <v>1.111</v>
      </c>
      <c r="D36" s="17">
        <v>0.99099999999999999</v>
      </c>
      <c r="E36" s="17">
        <v>1.246</v>
      </c>
      <c r="F36" s="17">
        <v>0.51600000000000001</v>
      </c>
      <c r="G36" s="10" t="s">
        <v>98</v>
      </c>
      <c r="H36" s="17">
        <v>0.26700000000000002</v>
      </c>
      <c r="I36" s="10"/>
    </row>
    <row r="37" spans="1:10" x14ac:dyDescent="0.25">
      <c r="A37" s="3"/>
      <c r="B37" s="24" t="s">
        <v>96</v>
      </c>
      <c r="C37" s="17">
        <v>1.022</v>
      </c>
      <c r="D37" s="17">
        <v>0.92500000000000004</v>
      </c>
      <c r="E37" s="17">
        <v>1.1319999999999999</v>
      </c>
      <c r="F37" s="17">
        <v>0.59199999999999997</v>
      </c>
      <c r="G37" s="10" t="s">
        <v>98</v>
      </c>
      <c r="H37" s="17">
        <v>0.35</v>
      </c>
      <c r="I37" s="10"/>
      <c r="J37" s="8"/>
    </row>
    <row r="38" spans="1:10" x14ac:dyDescent="0.25">
      <c r="A38" s="3"/>
      <c r="B38" s="24" t="s">
        <v>97</v>
      </c>
      <c r="C38" s="17">
        <v>1.3260000000000001</v>
      </c>
      <c r="D38" s="17">
        <v>1.1739999999999999</v>
      </c>
      <c r="E38" s="17">
        <v>1.5069999999999999</v>
      </c>
      <c r="F38" s="17">
        <v>0.61699999999999999</v>
      </c>
      <c r="G38" s="10" t="s">
        <v>98</v>
      </c>
      <c r="H38" s="17">
        <v>0.38</v>
      </c>
      <c r="I38" s="10"/>
      <c r="J38" s="8"/>
    </row>
    <row r="39" spans="1:10" x14ac:dyDescent="0.25">
      <c r="A39" s="3" t="s">
        <v>459</v>
      </c>
      <c r="B39" s="24" t="s">
        <v>477</v>
      </c>
      <c r="C39" s="17">
        <v>1</v>
      </c>
      <c r="D39" s="17">
        <v>1</v>
      </c>
      <c r="E39" s="17">
        <v>1</v>
      </c>
      <c r="F39" s="17">
        <v>0.57199999999999995</v>
      </c>
      <c r="G39" s="10" t="s">
        <v>375</v>
      </c>
      <c r="H39" s="17">
        <v>0.32700000000000001</v>
      </c>
      <c r="I39" s="8"/>
      <c r="J39" s="8"/>
    </row>
    <row r="40" spans="1:10" x14ac:dyDescent="0.25">
      <c r="A40" s="3"/>
      <c r="B40" s="24" t="s">
        <v>479</v>
      </c>
      <c r="C40" s="17">
        <v>1.159</v>
      </c>
      <c r="D40" s="17">
        <v>1.0609999999999999</v>
      </c>
      <c r="E40" s="17">
        <v>1.2729999999999999</v>
      </c>
      <c r="F40" s="17">
        <v>0.70299999999999996</v>
      </c>
      <c r="G40" s="10" t="s">
        <v>98</v>
      </c>
      <c r="H40" s="17">
        <v>0.49399999999999999</v>
      </c>
      <c r="I40" s="10"/>
      <c r="J40" s="8"/>
    </row>
    <row r="41" spans="1:10" x14ac:dyDescent="0.25">
      <c r="A41" s="3"/>
      <c r="B41" s="24" t="s">
        <v>481</v>
      </c>
      <c r="C41" s="17">
        <v>1.1950000000000001</v>
      </c>
      <c r="D41" s="17">
        <v>1.107</v>
      </c>
      <c r="E41" s="17">
        <v>1.2909999999999999</v>
      </c>
      <c r="F41" s="17">
        <v>0.65300000000000002</v>
      </c>
      <c r="G41" s="10" t="s">
        <v>98</v>
      </c>
      <c r="H41" s="17">
        <v>0.42699999999999999</v>
      </c>
      <c r="I41" s="10"/>
      <c r="J41" s="8"/>
    </row>
    <row r="42" spans="1:10" x14ac:dyDescent="0.25">
      <c r="A42" s="3"/>
      <c r="B42" s="24" t="s">
        <v>483</v>
      </c>
      <c r="C42" s="17">
        <v>1.06</v>
      </c>
      <c r="D42" s="17">
        <v>0.95499999999999996</v>
      </c>
      <c r="E42" s="17">
        <v>1.181</v>
      </c>
      <c r="F42" s="17">
        <v>0.66500000000000004</v>
      </c>
      <c r="G42" s="10" t="s">
        <v>98</v>
      </c>
      <c r="H42" s="17">
        <v>0.442</v>
      </c>
      <c r="I42" s="10"/>
    </row>
    <row r="43" spans="1:10" x14ac:dyDescent="0.25">
      <c r="A43" s="3"/>
      <c r="B43" s="24" t="s">
        <v>485</v>
      </c>
      <c r="C43" s="17">
        <v>0.55900000000000005</v>
      </c>
      <c r="D43" s="17">
        <v>0.47</v>
      </c>
      <c r="E43" s="17">
        <v>0.65700000000000003</v>
      </c>
      <c r="F43" s="17">
        <v>0.432</v>
      </c>
      <c r="G43" s="10" t="s">
        <v>98</v>
      </c>
      <c r="H43" s="17">
        <v>0.187</v>
      </c>
      <c r="I43" s="8"/>
      <c r="J43" s="8"/>
    </row>
    <row r="44" spans="1:10" x14ac:dyDescent="0.25">
      <c r="A44" s="3"/>
      <c r="B44" s="24" t="s">
        <v>487</v>
      </c>
      <c r="C44" s="17">
        <v>0.74199999999999999</v>
      </c>
      <c r="D44" s="17">
        <v>0.65600000000000003</v>
      </c>
      <c r="E44" s="17">
        <v>0.83399999999999996</v>
      </c>
      <c r="F44" s="17">
        <v>0.47499999999999998</v>
      </c>
      <c r="G44" s="10" t="s">
        <v>98</v>
      </c>
      <c r="H44" s="18">
        <v>0.22500000000000001</v>
      </c>
      <c r="I44" s="8"/>
      <c r="J44" s="8"/>
    </row>
    <row r="45" spans="1:10" x14ac:dyDescent="0.25">
      <c r="A45" s="67" t="s">
        <v>33</v>
      </c>
      <c r="B45" s="30"/>
      <c r="C45" s="30"/>
      <c r="D45" s="30"/>
      <c r="E45" s="30"/>
      <c r="F45" s="30"/>
      <c r="G45" s="23"/>
    </row>
    <row r="46" spans="1:10" x14ac:dyDescent="0.25">
      <c r="A46" s="109" t="s">
        <v>29</v>
      </c>
      <c r="B46" s="109"/>
      <c r="C46" s="109" t="s">
        <v>25</v>
      </c>
      <c r="D46" s="106" t="s">
        <v>49</v>
      </c>
      <c r="E46" s="106"/>
      <c r="F46" s="109" t="s">
        <v>26</v>
      </c>
      <c r="G46" s="109" t="s">
        <v>10</v>
      </c>
    </row>
    <row r="47" spans="1:10" x14ac:dyDescent="0.25">
      <c r="A47" s="103"/>
      <c r="B47" s="103"/>
      <c r="C47" s="103"/>
      <c r="D47" s="72" t="s">
        <v>45</v>
      </c>
      <c r="E47" s="72" t="s">
        <v>46</v>
      </c>
      <c r="F47" s="103"/>
      <c r="G47" s="103"/>
      <c r="I47" s="8"/>
      <c r="J47" s="8"/>
    </row>
    <row r="48" spans="1:10" x14ac:dyDescent="0.25">
      <c r="A48" s="73" t="s">
        <v>375</v>
      </c>
      <c r="B48" s="72" t="s">
        <v>375</v>
      </c>
      <c r="C48" s="72" t="s">
        <v>375</v>
      </c>
      <c r="D48" s="72" t="s">
        <v>375</v>
      </c>
      <c r="E48" s="72" t="s">
        <v>375</v>
      </c>
      <c r="F48" s="72" t="s">
        <v>375</v>
      </c>
      <c r="G48" s="14" t="s">
        <v>375</v>
      </c>
      <c r="I48" s="8"/>
    </row>
    <row r="49" spans="1:10" x14ac:dyDescent="0.25">
      <c r="A49" s="73"/>
      <c r="B49" s="72"/>
      <c r="C49" s="72"/>
      <c r="D49" s="72"/>
      <c r="E49" s="72"/>
      <c r="F49" s="72"/>
      <c r="G49" s="14"/>
      <c r="H49" s="25"/>
      <c r="I49" s="8"/>
      <c r="J49" s="8"/>
    </row>
    <row r="50" spans="1:10" x14ac:dyDescent="0.25">
      <c r="A50" s="25" t="s">
        <v>380</v>
      </c>
      <c r="B50" s="42"/>
      <c r="C50" s="42"/>
      <c r="D50" s="42"/>
      <c r="E50" s="42"/>
      <c r="F50" s="42"/>
      <c r="G50" s="14"/>
      <c r="H50" s="25"/>
      <c r="J50" s="8"/>
    </row>
    <row r="51" spans="1:10" x14ac:dyDescent="0.25">
      <c r="A51" s="24" t="s">
        <v>18</v>
      </c>
      <c r="G51" s="10"/>
      <c r="I51" s="8"/>
      <c r="J51" s="8"/>
    </row>
    <row r="52" spans="1:10" x14ac:dyDescent="0.25">
      <c r="A52" s="107" t="s">
        <v>19</v>
      </c>
      <c r="B52" s="107" t="s">
        <v>24</v>
      </c>
      <c r="C52" s="107" t="s">
        <v>20</v>
      </c>
      <c r="D52" s="106" t="s">
        <v>48</v>
      </c>
      <c r="E52" s="106"/>
      <c r="F52" s="107" t="s">
        <v>22</v>
      </c>
      <c r="G52" s="109" t="s">
        <v>10</v>
      </c>
      <c r="H52" s="109" t="s">
        <v>23</v>
      </c>
    </row>
    <row r="53" spans="1:10" x14ac:dyDescent="0.25">
      <c r="A53" s="108"/>
      <c r="B53" s="108"/>
      <c r="C53" s="108"/>
      <c r="D53" s="72" t="s">
        <v>45</v>
      </c>
      <c r="E53" s="72" t="s">
        <v>46</v>
      </c>
      <c r="F53" s="108"/>
      <c r="G53" s="103"/>
      <c r="H53" s="103"/>
      <c r="I53" s="10"/>
    </row>
    <row r="54" spans="1:10" x14ac:dyDescent="0.25">
      <c r="A54" s="46" t="s">
        <v>75</v>
      </c>
      <c r="B54" s="24" t="s">
        <v>76</v>
      </c>
      <c r="C54" s="17">
        <v>-0.27500000000000002</v>
      </c>
      <c r="D54" s="17">
        <v>-0.42099999999999999</v>
      </c>
      <c r="E54" s="17">
        <v>-6.0000000000000001E-3</v>
      </c>
      <c r="F54" s="17">
        <v>-0.28999999999999998</v>
      </c>
      <c r="G54" s="10">
        <v>1.4999999999999999E-2</v>
      </c>
      <c r="H54" s="15">
        <v>0.55900000000000005</v>
      </c>
      <c r="I54"/>
      <c r="J54"/>
    </row>
    <row r="55" spans="1:10" x14ac:dyDescent="0.25">
      <c r="A55" s="46"/>
      <c r="B55" s="24" t="s">
        <v>458</v>
      </c>
      <c r="C55" s="17">
        <v>0.505</v>
      </c>
      <c r="D55" s="17">
        <v>0.36899999999999999</v>
      </c>
      <c r="E55" s="17">
        <v>0.80900000000000005</v>
      </c>
      <c r="F55" s="17">
        <v>0.69899999999999995</v>
      </c>
      <c r="G55" s="10" t="s">
        <v>98</v>
      </c>
      <c r="H55" s="15"/>
      <c r="I55"/>
      <c r="J55"/>
    </row>
    <row r="56" spans="1:10" x14ac:dyDescent="0.25">
      <c r="A56" s="46"/>
      <c r="B56" s="24" t="s">
        <v>77</v>
      </c>
      <c r="C56" s="17">
        <v>-0.96799999999999997</v>
      </c>
      <c r="D56" s="17">
        <v>-1.99</v>
      </c>
      <c r="E56" s="17">
        <v>-0.53900000000000003</v>
      </c>
      <c r="F56" s="17">
        <v>-0.79300000000000004</v>
      </c>
      <c r="G56" s="10">
        <v>1.9E-2</v>
      </c>
      <c r="H56" s="15"/>
      <c r="I56"/>
      <c r="J56"/>
    </row>
    <row r="57" spans="1:10" x14ac:dyDescent="0.25">
      <c r="A57" s="1"/>
      <c r="B57" s="24" t="s">
        <v>78</v>
      </c>
      <c r="C57" s="17">
        <v>-0.52900000000000003</v>
      </c>
      <c r="D57" s="17">
        <v>-1.3540000000000001</v>
      </c>
      <c r="E57" s="17">
        <v>-0.20899999999999999</v>
      </c>
      <c r="F57" s="17">
        <v>-0.60499999999999998</v>
      </c>
      <c r="G57" s="10">
        <v>0.10299999999999999</v>
      </c>
      <c r="H57" s="15"/>
      <c r="I57"/>
      <c r="J57"/>
    </row>
    <row r="58" spans="1:10" x14ac:dyDescent="0.25">
      <c r="A58" s="4"/>
      <c r="B58" s="25" t="s">
        <v>459</v>
      </c>
      <c r="C58" s="18">
        <v>-4.5999999999999999E-2</v>
      </c>
      <c r="D58" s="18">
        <v>-0.13900000000000001</v>
      </c>
      <c r="E58" s="18">
        <v>0.14599999999999999</v>
      </c>
      <c r="F58" s="18">
        <v>-6.8000000000000005E-2</v>
      </c>
      <c r="G58" s="14">
        <v>0.55300000000000005</v>
      </c>
      <c r="H58" s="74"/>
      <c r="I58"/>
      <c r="J58"/>
    </row>
    <row r="59" spans="1:10" x14ac:dyDescent="0.25">
      <c r="A59" s="112" t="s">
        <v>511</v>
      </c>
      <c r="B59" s="112"/>
      <c r="C59" s="112"/>
      <c r="D59" s="112"/>
      <c r="E59" s="112"/>
      <c r="F59" s="112"/>
      <c r="G59" s="112"/>
    </row>
    <row r="60" spans="1:10" ht="15" customHeight="1" x14ac:dyDescent="0.25">
      <c r="A60" s="107" t="s">
        <v>24</v>
      </c>
      <c r="B60" s="107"/>
      <c r="C60" s="107" t="s">
        <v>25</v>
      </c>
      <c r="D60" s="106" t="s">
        <v>49</v>
      </c>
      <c r="E60" s="106"/>
      <c r="F60" s="107" t="s">
        <v>26</v>
      </c>
      <c r="G60" s="107" t="s">
        <v>10</v>
      </c>
    </row>
    <row r="61" spans="1:10" ht="15" customHeight="1" x14ac:dyDescent="0.25">
      <c r="A61" s="108"/>
      <c r="B61" s="108"/>
      <c r="C61" s="108"/>
      <c r="D61" s="72" t="s">
        <v>45</v>
      </c>
      <c r="E61" s="72" t="s">
        <v>46</v>
      </c>
      <c r="F61" s="108"/>
      <c r="G61" s="108"/>
    </row>
    <row r="62" spans="1:10" x14ac:dyDescent="0.25">
      <c r="A62" s="24" t="s">
        <v>76</v>
      </c>
      <c r="B62" s="24" t="s">
        <v>458</v>
      </c>
      <c r="C62" s="17">
        <v>0.157</v>
      </c>
      <c r="D62" s="15">
        <v>1.4999999999999999E-2</v>
      </c>
      <c r="E62" s="15">
        <v>0.308</v>
      </c>
      <c r="F62" s="17">
        <v>6.7000000000000004E-2</v>
      </c>
      <c r="G62" s="10">
        <v>3.4000000000000002E-2</v>
      </c>
      <c r="I62" s="8"/>
    </row>
    <row r="63" spans="1:10" x14ac:dyDescent="0.25">
      <c r="A63" s="24"/>
      <c r="B63" s="24" t="s">
        <v>77</v>
      </c>
      <c r="C63" s="17">
        <v>0.878</v>
      </c>
      <c r="D63" s="15">
        <v>0.74199999999999999</v>
      </c>
      <c r="E63" s="15">
        <v>1.02</v>
      </c>
      <c r="F63" s="17">
        <v>0.63</v>
      </c>
      <c r="G63" s="10" t="s">
        <v>98</v>
      </c>
      <c r="I63" s="8"/>
    </row>
    <row r="64" spans="1:10" x14ac:dyDescent="0.25">
      <c r="A64" s="24"/>
      <c r="B64" s="24" t="s">
        <v>78</v>
      </c>
      <c r="C64" s="17">
        <v>-0.60799999999999998</v>
      </c>
      <c r="D64" s="15">
        <v>-0.75</v>
      </c>
      <c r="E64" s="15">
        <v>-0.47699999999999998</v>
      </c>
      <c r="F64" s="17">
        <v>-0.313</v>
      </c>
      <c r="G64" s="10" t="s">
        <v>98</v>
      </c>
      <c r="I64" s="8"/>
    </row>
    <row r="65" spans="1:10" x14ac:dyDescent="0.25">
      <c r="A65" s="24"/>
      <c r="B65" s="24" t="s">
        <v>459</v>
      </c>
      <c r="C65" s="17">
        <v>-0.318</v>
      </c>
      <c r="D65" s="15">
        <v>-0.46600000000000003</v>
      </c>
      <c r="E65" s="15">
        <v>-0.17499999999999999</v>
      </c>
      <c r="F65" s="17">
        <v>-0.127</v>
      </c>
      <c r="G65" s="10" t="s">
        <v>98</v>
      </c>
      <c r="I65" s="8"/>
    </row>
    <row r="66" spans="1:10" x14ac:dyDescent="0.25">
      <c r="A66" s="24" t="s">
        <v>458</v>
      </c>
      <c r="B66" s="24" t="s">
        <v>77</v>
      </c>
      <c r="C66" s="17">
        <v>8.5999999999999993E-2</v>
      </c>
      <c r="D66" s="15">
        <v>-2.1000000000000001E-2</v>
      </c>
      <c r="E66" s="15">
        <v>0.2</v>
      </c>
      <c r="F66" s="17">
        <v>4.7E-2</v>
      </c>
      <c r="G66" s="10">
        <v>0.126</v>
      </c>
      <c r="I66" s="8"/>
    </row>
    <row r="67" spans="1:10" x14ac:dyDescent="0.25">
      <c r="A67" s="24"/>
      <c r="B67" s="24" t="s">
        <v>78</v>
      </c>
      <c r="C67" s="17">
        <v>1.306</v>
      </c>
      <c r="D67" s="15">
        <v>1.107</v>
      </c>
      <c r="E67" s="15">
        <v>1.508</v>
      </c>
      <c r="F67" s="17">
        <v>0.51200000000000001</v>
      </c>
      <c r="G67" s="10" t="s">
        <v>98</v>
      </c>
      <c r="I67" s="8"/>
    </row>
    <row r="68" spans="1:10" x14ac:dyDescent="0.25">
      <c r="A68" s="24"/>
      <c r="B68" s="24" t="s">
        <v>459</v>
      </c>
      <c r="C68" s="17">
        <v>1.8160000000000001</v>
      </c>
      <c r="D68" s="15">
        <v>1.536</v>
      </c>
      <c r="E68" s="15">
        <v>2.0960000000000001</v>
      </c>
      <c r="F68" s="17">
        <v>0.55100000000000005</v>
      </c>
      <c r="G68" s="10" t="s">
        <v>98</v>
      </c>
      <c r="I68" s="8"/>
    </row>
    <row r="69" spans="1:10" x14ac:dyDescent="0.25">
      <c r="A69" s="24" t="s">
        <v>77</v>
      </c>
      <c r="B69" s="24" t="s">
        <v>78</v>
      </c>
      <c r="C69" s="17">
        <v>-1.0409999999999999</v>
      </c>
      <c r="D69" s="15">
        <v>-1.22</v>
      </c>
      <c r="E69" s="15">
        <v>-0.871</v>
      </c>
      <c r="F69" s="17">
        <v>-0.69</v>
      </c>
      <c r="G69" s="10" t="s">
        <v>98</v>
      </c>
      <c r="I69" s="8"/>
    </row>
    <row r="70" spans="1:10" x14ac:dyDescent="0.25">
      <c r="A70" s="46"/>
      <c r="B70" s="24" t="s">
        <v>459</v>
      </c>
      <c r="C70" s="17">
        <v>-0.13400000000000001</v>
      </c>
      <c r="D70" s="15">
        <v>-0.249</v>
      </c>
      <c r="E70" s="15">
        <v>-2.1000000000000001E-2</v>
      </c>
      <c r="F70" s="17">
        <v>-6.9000000000000006E-2</v>
      </c>
      <c r="G70" s="10">
        <v>2.1000000000000001E-2</v>
      </c>
      <c r="I70" s="8"/>
    </row>
    <row r="71" spans="1:10" x14ac:dyDescent="0.25">
      <c r="A71" s="25" t="s">
        <v>78</v>
      </c>
      <c r="B71" s="25" t="s">
        <v>459</v>
      </c>
      <c r="C71" s="18">
        <v>1.4710000000000001</v>
      </c>
      <c r="D71" s="74">
        <v>1.22</v>
      </c>
      <c r="E71" s="74">
        <v>1.74</v>
      </c>
      <c r="F71" s="18">
        <v>0.54</v>
      </c>
      <c r="G71" s="14" t="s">
        <v>98</v>
      </c>
      <c r="I71" s="8"/>
    </row>
    <row r="72" spans="1:10" x14ac:dyDescent="0.25">
      <c r="A72" s="79"/>
      <c r="B72" s="78"/>
      <c r="C72" s="78"/>
      <c r="D72" s="78"/>
      <c r="E72" s="78"/>
      <c r="F72" s="78"/>
      <c r="G72" s="10"/>
    </row>
    <row r="73" spans="1:10" x14ac:dyDescent="0.25">
      <c r="A73" s="75" t="s">
        <v>522</v>
      </c>
      <c r="B73" s="30"/>
      <c r="C73" s="30"/>
      <c r="D73" s="30"/>
      <c r="E73" s="30"/>
      <c r="F73" s="30"/>
      <c r="G73" s="23"/>
      <c r="H73" s="49"/>
      <c r="I73" s="49"/>
      <c r="J73" s="49"/>
    </row>
    <row r="74" spans="1:10" ht="15.75" x14ac:dyDescent="0.25">
      <c r="A74" s="30" t="s">
        <v>12</v>
      </c>
      <c r="B74" s="30" t="s">
        <v>382</v>
      </c>
      <c r="C74" s="30" t="s">
        <v>13</v>
      </c>
      <c r="D74" s="30" t="s">
        <v>14</v>
      </c>
      <c r="E74" s="30" t="s">
        <v>42</v>
      </c>
      <c r="F74" s="30" t="s">
        <v>15</v>
      </c>
      <c r="G74" s="30" t="s">
        <v>16</v>
      </c>
      <c r="H74" s="30" t="s">
        <v>17</v>
      </c>
      <c r="I74" s="72" t="s">
        <v>43</v>
      </c>
      <c r="J74" s="72" t="s">
        <v>44</v>
      </c>
    </row>
    <row r="75" spans="1:10" x14ac:dyDescent="0.25">
      <c r="A75" s="71" t="s">
        <v>381</v>
      </c>
      <c r="B75" s="96">
        <v>671.50699999999995</v>
      </c>
      <c r="C75" s="14">
        <v>122</v>
      </c>
      <c r="D75" s="82">
        <v>4.5999999999999999E-2</v>
      </c>
      <c r="E75" s="10" t="s">
        <v>457</v>
      </c>
      <c r="F75" s="82">
        <v>4.2999999999999997E-2</v>
      </c>
      <c r="G75" s="81">
        <v>0.95</v>
      </c>
      <c r="H75" s="81">
        <v>0.93700000000000006</v>
      </c>
      <c r="I75" s="82">
        <v>0.96599999999999997</v>
      </c>
      <c r="J75" s="82">
        <v>0.95199999999999996</v>
      </c>
    </row>
    <row r="76" spans="1:10" x14ac:dyDescent="0.25">
      <c r="A76" s="67"/>
      <c r="B76" s="30"/>
      <c r="C76" s="30"/>
      <c r="D76" s="30"/>
      <c r="E76" s="30"/>
      <c r="F76" s="30"/>
      <c r="G76" s="23"/>
      <c r="H76" s="49"/>
    </row>
    <row r="77" spans="1:10" x14ac:dyDescent="0.25">
      <c r="A77" s="71" t="s">
        <v>523</v>
      </c>
      <c r="B77" s="72"/>
      <c r="C77" s="72"/>
      <c r="D77" s="72"/>
      <c r="E77" s="72"/>
      <c r="F77" s="72"/>
      <c r="G77" s="72"/>
      <c r="H77" s="72"/>
      <c r="I77" s="10"/>
    </row>
    <row r="78" spans="1:10" x14ac:dyDescent="0.25">
      <c r="A78" s="75" t="s">
        <v>32</v>
      </c>
      <c r="B78" s="30"/>
      <c r="C78" s="30"/>
      <c r="D78" s="30"/>
      <c r="E78" s="30"/>
      <c r="F78" s="30"/>
      <c r="G78" s="30"/>
      <c r="H78" s="30"/>
      <c r="I78" s="10"/>
      <c r="J78" s="8"/>
    </row>
    <row r="79" spans="1:10" x14ac:dyDescent="0.25">
      <c r="A79" s="109" t="s">
        <v>28</v>
      </c>
      <c r="B79" s="107" t="s">
        <v>29</v>
      </c>
      <c r="C79" s="109" t="s">
        <v>30</v>
      </c>
      <c r="D79" s="106" t="s">
        <v>47</v>
      </c>
      <c r="E79" s="106"/>
      <c r="F79" s="107" t="s">
        <v>31</v>
      </c>
      <c r="G79" s="107" t="s">
        <v>10</v>
      </c>
      <c r="H79" s="107" t="s">
        <v>23</v>
      </c>
      <c r="I79" s="10"/>
    </row>
    <row r="80" spans="1:10" x14ac:dyDescent="0.25">
      <c r="A80" s="103"/>
      <c r="B80" s="108"/>
      <c r="C80" s="103"/>
      <c r="D80" s="72" t="s">
        <v>45</v>
      </c>
      <c r="E80" s="72" t="s">
        <v>46</v>
      </c>
      <c r="F80" s="108"/>
      <c r="G80" s="108"/>
      <c r="H80" s="108"/>
      <c r="I80" s="77"/>
      <c r="J80" s="77"/>
    </row>
    <row r="81" spans="1:10" x14ac:dyDescent="0.25">
      <c r="A81" s="24" t="s">
        <v>75</v>
      </c>
      <c r="B81" s="24" t="s">
        <v>80</v>
      </c>
      <c r="C81" s="10">
        <v>1</v>
      </c>
      <c r="D81" s="17">
        <v>1</v>
      </c>
      <c r="E81" s="17">
        <v>1</v>
      </c>
      <c r="F81" s="17">
        <v>0.69199999999999995</v>
      </c>
      <c r="G81" s="76" t="s">
        <v>375</v>
      </c>
      <c r="H81" s="17">
        <v>0.47899999999999998</v>
      </c>
      <c r="I81" s="10"/>
      <c r="J81"/>
    </row>
    <row r="82" spans="1:10" x14ac:dyDescent="0.25">
      <c r="A82" s="3"/>
      <c r="B82" s="24" t="s">
        <v>81</v>
      </c>
      <c r="C82" s="17">
        <v>1.0760000000000001</v>
      </c>
      <c r="D82" s="17">
        <v>0.98499999999999999</v>
      </c>
      <c r="E82" s="17">
        <v>1.1779999999999999</v>
      </c>
      <c r="F82" s="17">
        <v>0.63800000000000001</v>
      </c>
      <c r="G82" s="10" t="s">
        <v>98</v>
      </c>
      <c r="H82" s="17">
        <v>0.40699999999999997</v>
      </c>
      <c r="I82" s="10"/>
      <c r="J82"/>
    </row>
    <row r="83" spans="1:10" x14ac:dyDescent="0.25">
      <c r="A83" s="3"/>
      <c r="B83" s="24" t="s">
        <v>82</v>
      </c>
      <c r="C83" s="17">
        <v>1.21</v>
      </c>
      <c r="D83" s="17">
        <v>1.1100000000000001</v>
      </c>
      <c r="E83" s="17">
        <v>1.32</v>
      </c>
      <c r="F83" s="17">
        <v>0.72</v>
      </c>
      <c r="G83" s="10" t="s">
        <v>98</v>
      </c>
      <c r="H83" s="17">
        <v>0.51900000000000002</v>
      </c>
      <c r="I83" s="10"/>
      <c r="J83"/>
    </row>
    <row r="84" spans="1:10" x14ac:dyDescent="0.25">
      <c r="A84" s="3"/>
      <c r="B84" s="24" t="s">
        <v>83</v>
      </c>
      <c r="C84" s="17">
        <v>0.96599999999999997</v>
      </c>
      <c r="D84" s="17">
        <v>0.879</v>
      </c>
      <c r="E84" s="17">
        <v>1.0609999999999999</v>
      </c>
      <c r="F84" s="17">
        <v>0.59099999999999997</v>
      </c>
      <c r="G84" s="10" t="s">
        <v>98</v>
      </c>
      <c r="H84" s="17">
        <v>0.34899999999999998</v>
      </c>
      <c r="I84" s="10"/>
      <c r="J84"/>
    </row>
    <row r="85" spans="1:10" x14ac:dyDescent="0.25">
      <c r="A85" s="3"/>
      <c r="B85" s="24" t="s">
        <v>84</v>
      </c>
      <c r="C85" s="17">
        <v>1.0960000000000001</v>
      </c>
      <c r="D85" s="17">
        <v>0.99299999999999999</v>
      </c>
      <c r="E85" s="17">
        <v>1.208</v>
      </c>
      <c r="F85" s="17">
        <v>0.63500000000000001</v>
      </c>
      <c r="G85" s="10" t="s">
        <v>98</v>
      </c>
      <c r="H85" s="17">
        <v>0.40300000000000002</v>
      </c>
      <c r="I85" s="10"/>
      <c r="J85"/>
    </row>
    <row r="86" spans="1:10" x14ac:dyDescent="0.25">
      <c r="A86" s="3"/>
      <c r="B86" s="24" t="s">
        <v>85</v>
      </c>
      <c r="C86" s="17">
        <v>1.089</v>
      </c>
      <c r="D86" s="17">
        <v>0.98699999999999999</v>
      </c>
      <c r="E86" s="17">
        <v>1.198</v>
      </c>
      <c r="F86" s="17">
        <v>0.63500000000000001</v>
      </c>
      <c r="G86" s="10" t="s">
        <v>98</v>
      </c>
      <c r="H86" s="17">
        <v>0.40400000000000003</v>
      </c>
      <c r="I86"/>
      <c r="J86"/>
    </row>
    <row r="87" spans="1:10" x14ac:dyDescent="0.25">
      <c r="A87" s="3" t="s">
        <v>76</v>
      </c>
      <c r="B87" s="24" t="s">
        <v>411</v>
      </c>
      <c r="C87" s="17">
        <v>1</v>
      </c>
      <c r="D87" s="17">
        <v>1</v>
      </c>
      <c r="E87" s="17">
        <v>1</v>
      </c>
      <c r="F87" s="17">
        <v>0.59499999999999997</v>
      </c>
      <c r="G87" s="10" t="s">
        <v>375</v>
      </c>
      <c r="H87" s="17">
        <v>0.35399999999999998</v>
      </c>
      <c r="I87" s="10"/>
      <c r="J87"/>
    </row>
    <row r="88" spans="1:10" x14ac:dyDescent="0.25">
      <c r="A88" s="3"/>
      <c r="B88" s="24" t="s">
        <v>412</v>
      </c>
      <c r="C88" s="17">
        <v>1.016</v>
      </c>
      <c r="D88" s="17">
        <v>0.91600000000000004</v>
      </c>
      <c r="E88" s="17">
        <v>1.127</v>
      </c>
      <c r="F88" s="17">
        <v>0.6</v>
      </c>
      <c r="G88" s="10" t="s">
        <v>98</v>
      </c>
      <c r="H88" s="17">
        <v>0.36</v>
      </c>
      <c r="I88" s="10"/>
      <c r="J88"/>
    </row>
    <row r="89" spans="1:10" x14ac:dyDescent="0.25">
      <c r="A89" s="3"/>
      <c r="B89" s="24" t="s">
        <v>413</v>
      </c>
      <c r="C89" s="17">
        <v>1.0680000000000001</v>
      </c>
      <c r="D89" s="17">
        <v>0.97699999999999998</v>
      </c>
      <c r="E89" s="17">
        <v>1.1679999999999999</v>
      </c>
      <c r="F89" s="17">
        <v>0.54900000000000004</v>
      </c>
      <c r="G89" s="10" t="s">
        <v>98</v>
      </c>
      <c r="H89" s="17">
        <v>0.30199999999999999</v>
      </c>
      <c r="I89" s="10"/>
      <c r="J89"/>
    </row>
    <row r="90" spans="1:10" x14ac:dyDescent="0.25">
      <c r="A90" s="3"/>
      <c r="B90" s="24" t="s">
        <v>414</v>
      </c>
      <c r="C90" s="17">
        <v>0.99399999999999999</v>
      </c>
      <c r="D90" s="17">
        <v>0.89300000000000002</v>
      </c>
      <c r="E90" s="17">
        <v>1.107</v>
      </c>
      <c r="F90" s="17">
        <v>0.59199999999999997</v>
      </c>
      <c r="G90" s="10" t="s">
        <v>98</v>
      </c>
      <c r="H90" s="17">
        <v>0.35</v>
      </c>
      <c r="I90" s="10"/>
      <c r="J90"/>
    </row>
    <row r="91" spans="1:10" x14ac:dyDescent="0.25">
      <c r="A91" s="3" t="s">
        <v>458</v>
      </c>
      <c r="B91" s="24" t="s">
        <v>86</v>
      </c>
      <c r="C91" s="17">
        <v>1</v>
      </c>
      <c r="D91" s="17">
        <v>1</v>
      </c>
      <c r="E91" s="17">
        <v>1</v>
      </c>
      <c r="F91" s="17">
        <v>0.64</v>
      </c>
      <c r="G91" s="10" t="s">
        <v>375</v>
      </c>
      <c r="H91" s="17">
        <v>0.40899999999999997</v>
      </c>
      <c r="I91" s="10"/>
      <c r="J91"/>
    </row>
    <row r="92" spans="1:10" x14ac:dyDescent="0.25">
      <c r="A92" s="3"/>
      <c r="B92" s="24" t="s">
        <v>87</v>
      </c>
      <c r="C92" s="17">
        <v>1.0169999999999999</v>
      </c>
      <c r="D92" s="17">
        <v>0.88300000000000001</v>
      </c>
      <c r="E92" s="17">
        <v>1.181</v>
      </c>
      <c r="F92" s="17">
        <v>0.66</v>
      </c>
      <c r="G92" s="10" t="s">
        <v>98</v>
      </c>
      <c r="H92" s="17">
        <v>0.435</v>
      </c>
      <c r="I92" s="10"/>
      <c r="J92"/>
    </row>
    <row r="93" spans="1:10" x14ac:dyDescent="0.25">
      <c r="A93" s="3"/>
      <c r="B93" s="24" t="s">
        <v>88</v>
      </c>
      <c r="C93" s="17">
        <v>1</v>
      </c>
      <c r="D93" s="17">
        <v>0.89600000000000002</v>
      </c>
      <c r="E93" s="17">
        <v>1.117</v>
      </c>
      <c r="F93" s="17">
        <v>0.63600000000000001</v>
      </c>
      <c r="G93" s="10" t="s">
        <v>98</v>
      </c>
      <c r="H93" s="17">
        <v>0.40400000000000003</v>
      </c>
      <c r="I93"/>
      <c r="J93"/>
    </row>
    <row r="94" spans="1:10" x14ac:dyDescent="0.25">
      <c r="A94" s="3" t="s">
        <v>77</v>
      </c>
      <c r="B94" s="24" t="s">
        <v>89</v>
      </c>
      <c r="C94" s="17">
        <v>1</v>
      </c>
      <c r="D94" s="17">
        <v>1</v>
      </c>
      <c r="E94" s="17">
        <v>1</v>
      </c>
      <c r="F94" s="17">
        <v>0.59899999999999998</v>
      </c>
      <c r="G94" s="10" t="s">
        <v>375</v>
      </c>
      <c r="H94" s="17">
        <v>0.35899999999999999</v>
      </c>
      <c r="I94" s="10"/>
      <c r="J94"/>
    </row>
    <row r="95" spans="1:10" x14ac:dyDescent="0.25">
      <c r="A95" s="3"/>
      <c r="B95" s="24" t="s">
        <v>90</v>
      </c>
      <c r="C95" s="17">
        <v>1.2</v>
      </c>
      <c r="D95" s="17">
        <v>1.0489999999999999</v>
      </c>
      <c r="E95" s="17">
        <v>1.3740000000000001</v>
      </c>
      <c r="F95" s="17">
        <v>0.59199999999999997</v>
      </c>
      <c r="G95" s="10" t="s">
        <v>98</v>
      </c>
      <c r="H95" s="17">
        <v>0.35099999999999998</v>
      </c>
      <c r="I95" s="8"/>
      <c r="J95"/>
    </row>
    <row r="96" spans="1:10" x14ac:dyDescent="0.25">
      <c r="A96" s="3"/>
      <c r="B96" s="24" t="s">
        <v>91</v>
      </c>
      <c r="C96" s="17">
        <v>1.2529999999999999</v>
      </c>
      <c r="D96" s="17">
        <v>1.119</v>
      </c>
      <c r="E96" s="17">
        <v>1.409</v>
      </c>
      <c r="F96" s="17">
        <v>0.66500000000000004</v>
      </c>
      <c r="G96" s="10" t="s">
        <v>98</v>
      </c>
      <c r="H96" s="17">
        <v>0.442</v>
      </c>
      <c r="I96" s="8"/>
      <c r="J96"/>
    </row>
    <row r="97" spans="1:10" x14ac:dyDescent="0.25">
      <c r="A97" s="3"/>
      <c r="B97" s="24" t="s">
        <v>92</v>
      </c>
      <c r="C97" s="17">
        <v>1.107</v>
      </c>
      <c r="D97" s="17">
        <v>0.97499999999999998</v>
      </c>
      <c r="E97" s="17">
        <v>1.262</v>
      </c>
      <c r="F97" s="17">
        <v>0.60699999999999998</v>
      </c>
      <c r="G97" s="10" t="s">
        <v>98</v>
      </c>
      <c r="H97" s="17">
        <v>0.36899999999999999</v>
      </c>
      <c r="I97" s="8"/>
      <c r="J97"/>
    </row>
    <row r="98" spans="1:10" x14ac:dyDescent="0.25">
      <c r="A98" s="89"/>
      <c r="B98" s="25" t="s">
        <v>93</v>
      </c>
      <c r="C98" s="18">
        <v>1.1379999999999999</v>
      </c>
      <c r="D98" s="18">
        <v>1.0069999999999999</v>
      </c>
      <c r="E98" s="18">
        <v>1.286</v>
      </c>
      <c r="F98" s="18">
        <v>0.51700000000000002</v>
      </c>
      <c r="G98" s="14" t="s">
        <v>98</v>
      </c>
      <c r="H98" s="18">
        <v>0.26700000000000002</v>
      </c>
    </row>
    <row r="99" spans="1:10" x14ac:dyDescent="0.25">
      <c r="A99" s="3"/>
      <c r="B99" s="24"/>
      <c r="C99" s="17"/>
      <c r="D99" s="17"/>
      <c r="E99" s="17"/>
      <c r="F99" s="17"/>
      <c r="G99" s="10"/>
      <c r="H99" s="17"/>
    </row>
    <row r="100" spans="1:10" x14ac:dyDescent="0.25">
      <c r="A100" s="110" t="s">
        <v>512</v>
      </c>
      <c r="B100" s="110"/>
      <c r="C100" s="110"/>
      <c r="D100" s="110"/>
      <c r="E100" s="110"/>
      <c r="F100" s="110"/>
      <c r="G100" s="110"/>
      <c r="H100" s="17"/>
    </row>
    <row r="101" spans="1:10" x14ac:dyDescent="0.25">
      <c r="A101" s="75" t="s">
        <v>444</v>
      </c>
      <c r="B101" s="23"/>
      <c r="C101" s="23"/>
      <c r="D101" s="23"/>
      <c r="E101" s="23"/>
      <c r="F101" s="23"/>
      <c r="G101" s="23"/>
      <c r="I101" s="8"/>
    </row>
    <row r="102" spans="1:10" x14ac:dyDescent="0.25">
      <c r="A102" s="109" t="s">
        <v>29</v>
      </c>
      <c r="B102" s="109"/>
      <c r="C102" s="109" t="s">
        <v>25</v>
      </c>
      <c r="D102" s="106" t="s">
        <v>49</v>
      </c>
      <c r="E102" s="106"/>
      <c r="F102" s="109" t="s">
        <v>26</v>
      </c>
      <c r="G102" s="109" t="s">
        <v>10</v>
      </c>
      <c r="I102" s="8"/>
    </row>
    <row r="103" spans="1:10" x14ac:dyDescent="0.25">
      <c r="A103" s="103"/>
      <c r="B103" s="103"/>
      <c r="C103" s="103"/>
      <c r="D103" s="72" t="s">
        <v>45</v>
      </c>
      <c r="E103" s="72" t="s">
        <v>46</v>
      </c>
      <c r="F103" s="103"/>
      <c r="G103" s="103"/>
      <c r="I103" s="98"/>
    </row>
    <row r="104" spans="1:10" x14ac:dyDescent="0.25">
      <c r="A104" s="46" t="s">
        <v>90</v>
      </c>
      <c r="B104" s="46" t="s">
        <v>91</v>
      </c>
      <c r="C104" s="17">
        <v>0.94199999999999995</v>
      </c>
      <c r="D104" s="15">
        <v>0.68100000000000005</v>
      </c>
      <c r="E104" s="15">
        <v>1.2110000000000001</v>
      </c>
      <c r="F104" s="17">
        <v>0.376</v>
      </c>
      <c r="G104" s="10" t="s">
        <v>98</v>
      </c>
      <c r="J104"/>
    </row>
    <row r="105" spans="1:10" x14ac:dyDescent="0.25">
      <c r="A105" s="46" t="s">
        <v>411</v>
      </c>
      <c r="B105" s="46" t="s">
        <v>413</v>
      </c>
      <c r="C105" s="17">
        <v>0.86699999999999999</v>
      </c>
      <c r="D105" s="15">
        <v>0.64600000000000002</v>
      </c>
      <c r="E105" s="15">
        <v>1.1000000000000001</v>
      </c>
      <c r="F105" s="17">
        <v>0.34100000000000003</v>
      </c>
      <c r="G105" s="10" t="s">
        <v>98</v>
      </c>
      <c r="J105"/>
    </row>
    <row r="106" spans="1:10" x14ac:dyDescent="0.25">
      <c r="A106" s="46" t="s">
        <v>89</v>
      </c>
      <c r="B106" s="46" t="s">
        <v>93</v>
      </c>
      <c r="C106" s="17">
        <v>0.55900000000000005</v>
      </c>
      <c r="D106" s="15">
        <v>0.34200000000000003</v>
      </c>
      <c r="E106" s="15">
        <v>0.78500000000000003</v>
      </c>
      <c r="F106" s="17">
        <v>0.20300000000000001</v>
      </c>
      <c r="G106" s="10" t="s">
        <v>98</v>
      </c>
      <c r="I106" s="8"/>
      <c r="J106"/>
    </row>
    <row r="107" spans="1:10" x14ac:dyDescent="0.25">
      <c r="A107" s="46" t="s">
        <v>83</v>
      </c>
      <c r="B107" s="46" t="s">
        <v>84</v>
      </c>
      <c r="C107" s="17">
        <v>0.39100000000000001</v>
      </c>
      <c r="D107" s="15">
        <v>0.20599999999999999</v>
      </c>
      <c r="E107" s="15">
        <v>0.58599999999999997</v>
      </c>
      <c r="F107" s="17">
        <v>0.13100000000000001</v>
      </c>
      <c r="G107" s="10" t="s">
        <v>98</v>
      </c>
      <c r="I107"/>
      <c r="J107"/>
    </row>
    <row r="108" spans="1:10" x14ac:dyDescent="0.25">
      <c r="A108" s="24" t="s">
        <v>411</v>
      </c>
      <c r="B108" s="46" t="s">
        <v>414</v>
      </c>
      <c r="C108" s="17">
        <v>0.32400000000000001</v>
      </c>
      <c r="D108" s="15">
        <v>0.185</v>
      </c>
      <c r="E108" s="15">
        <v>0.46600000000000003</v>
      </c>
      <c r="F108" s="17">
        <v>0.153</v>
      </c>
      <c r="G108" s="10" t="s">
        <v>98</v>
      </c>
      <c r="I108"/>
      <c r="J108"/>
    </row>
    <row r="109" spans="1:10" x14ac:dyDescent="0.25">
      <c r="A109" s="24" t="s">
        <v>81</v>
      </c>
      <c r="B109" s="46" t="s">
        <v>82</v>
      </c>
      <c r="C109" s="17">
        <v>0.36199999999999999</v>
      </c>
      <c r="D109" s="15">
        <v>0.14299999999999999</v>
      </c>
      <c r="E109" s="15">
        <v>0.59899999999999998</v>
      </c>
      <c r="F109" s="17">
        <v>0.14099999999999999</v>
      </c>
      <c r="G109" s="10">
        <v>2E-3</v>
      </c>
      <c r="I109"/>
      <c r="J109"/>
    </row>
    <row r="110" spans="1:10" x14ac:dyDescent="0.25">
      <c r="A110" s="71" t="s">
        <v>81</v>
      </c>
      <c r="B110" s="71" t="s">
        <v>84</v>
      </c>
      <c r="C110" s="18">
        <v>0.3</v>
      </c>
      <c r="D110" s="74">
        <v>0.10199999999999999</v>
      </c>
      <c r="E110" s="74">
        <v>0.50800000000000001</v>
      </c>
      <c r="F110" s="18">
        <v>0.10199999999999999</v>
      </c>
      <c r="G110" s="14">
        <v>4.0000000000000001E-3</v>
      </c>
      <c r="I110"/>
      <c r="J110"/>
    </row>
    <row r="111" spans="1:10" x14ac:dyDescent="0.25">
      <c r="A111" s="24" t="s">
        <v>21</v>
      </c>
      <c r="C111" s="78"/>
      <c r="D111" s="78"/>
      <c r="G111" s="10"/>
      <c r="I111" s="8"/>
    </row>
    <row r="112" spans="1:10" x14ac:dyDescent="0.25">
      <c r="A112" s="107" t="s">
        <v>24</v>
      </c>
      <c r="B112" s="107"/>
      <c r="C112" s="107" t="s">
        <v>25</v>
      </c>
      <c r="D112" s="106" t="s">
        <v>49</v>
      </c>
      <c r="E112" s="106"/>
      <c r="F112" s="107" t="s">
        <v>26</v>
      </c>
      <c r="G112" s="107" t="s">
        <v>10</v>
      </c>
      <c r="I112" s="8"/>
    </row>
    <row r="113" spans="1:10" x14ac:dyDescent="0.25">
      <c r="A113" s="108"/>
      <c r="B113" s="108"/>
      <c r="C113" s="108"/>
      <c r="D113" s="72" t="s">
        <v>45</v>
      </c>
      <c r="E113" s="72" t="s">
        <v>46</v>
      </c>
      <c r="F113" s="108"/>
      <c r="G113" s="108"/>
      <c r="I113" s="8"/>
    </row>
    <row r="114" spans="1:10" x14ac:dyDescent="0.25">
      <c r="A114" s="24" t="s">
        <v>76</v>
      </c>
      <c r="B114" s="24" t="s">
        <v>458</v>
      </c>
      <c r="C114" s="17">
        <v>0.17</v>
      </c>
      <c r="D114" s="15">
        <v>3.5000000000000003E-2</v>
      </c>
      <c r="E114" s="15">
        <v>0.315</v>
      </c>
      <c r="F114" s="17">
        <v>8.5000000000000006E-2</v>
      </c>
      <c r="G114" s="10">
        <v>1.7000000000000001E-2</v>
      </c>
      <c r="I114" s="8"/>
    </row>
    <row r="115" spans="1:10" x14ac:dyDescent="0.25">
      <c r="A115" s="24"/>
      <c r="B115" s="24" t="s">
        <v>77</v>
      </c>
      <c r="C115" s="17">
        <v>0.86399999999999999</v>
      </c>
      <c r="D115" s="15">
        <v>0.72599999999999998</v>
      </c>
      <c r="E115" s="15">
        <v>1.01</v>
      </c>
      <c r="F115" s="17">
        <v>0.76700000000000002</v>
      </c>
      <c r="G115" s="10" t="s">
        <v>98</v>
      </c>
      <c r="I115" s="8"/>
    </row>
    <row r="116" spans="1:10" x14ac:dyDescent="0.25">
      <c r="A116" s="25" t="s">
        <v>458</v>
      </c>
      <c r="B116" s="25" t="s">
        <v>77</v>
      </c>
      <c r="C116" s="18">
        <v>0.11600000000000001</v>
      </c>
      <c r="D116" s="74">
        <v>-8.9999999999999993E-3</v>
      </c>
      <c r="E116" s="74">
        <v>0.25</v>
      </c>
      <c r="F116" s="18">
        <v>0.06</v>
      </c>
      <c r="G116" s="14">
        <v>7.8E-2</v>
      </c>
      <c r="I116" s="8"/>
    </row>
    <row r="117" spans="1:10" x14ac:dyDescent="0.25">
      <c r="A117" s="79"/>
      <c r="B117" s="78"/>
      <c r="C117" s="78"/>
      <c r="D117" s="78"/>
      <c r="E117" s="78"/>
      <c r="F117" s="78"/>
      <c r="G117" s="10"/>
      <c r="I117" s="8"/>
      <c r="J117"/>
    </row>
    <row r="118" spans="1:10" x14ac:dyDescent="0.25">
      <c r="A118" s="49" t="s">
        <v>524</v>
      </c>
      <c r="B118" s="90"/>
      <c r="C118" s="90"/>
      <c r="D118" s="90"/>
      <c r="E118" s="90"/>
      <c r="F118" s="90"/>
      <c r="G118" s="23"/>
      <c r="H118" s="49"/>
      <c r="I118" s="8"/>
    </row>
    <row r="119" spans="1:10" x14ac:dyDescent="0.25">
      <c r="A119" s="24" t="s">
        <v>18</v>
      </c>
      <c r="G119" s="10"/>
      <c r="I119" s="8"/>
      <c r="J119"/>
    </row>
    <row r="120" spans="1:10" x14ac:dyDescent="0.25">
      <c r="A120" s="107" t="s">
        <v>19</v>
      </c>
      <c r="B120" s="107" t="s">
        <v>24</v>
      </c>
      <c r="C120" s="107" t="s">
        <v>20</v>
      </c>
      <c r="D120" s="106" t="s">
        <v>48</v>
      </c>
      <c r="E120" s="106"/>
      <c r="F120" s="107" t="s">
        <v>22</v>
      </c>
      <c r="G120" s="109" t="s">
        <v>10</v>
      </c>
      <c r="H120" s="109" t="s">
        <v>23</v>
      </c>
      <c r="I120" s="8"/>
    </row>
    <row r="121" spans="1:10" x14ac:dyDescent="0.25">
      <c r="A121" s="108"/>
      <c r="B121" s="108"/>
      <c r="C121" s="108"/>
      <c r="D121" s="72" t="s">
        <v>45</v>
      </c>
      <c r="E121" s="72" t="s">
        <v>46</v>
      </c>
      <c r="F121" s="108"/>
      <c r="G121" s="103"/>
      <c r="H121" s="103"/>
      <c r="I121" s="8"/>
    </row>
    <row r="122" spans="1:10" x14ac:dyDescent="0.25">
      <c r="A122" s="46" t="s">
        <v>75</v>
      </c>
      <c r="B122" s="24" t="s">
        <v>77</v>
      </c>
      <c r="C122" s="17">
        <v>-0.28799999999999998</v>
      </c>
      <c r="D122" s="17">
        <v>-0.49099999999999999</v>
      </c>
      <c r="E122" s="17">
        <v>-7.6999999999999999E-2</v>
      </c>
      <c r="F122" s="17">
        <v>-0.23100000000000001</v>
      </c>
      <c r="G122" s="10">
        <v>6.0000000000000001E-3</v>
      </c>
      <c r="H122" s="15">
        <v>0.52200000000000002</v>
      </c>
      <c r="I122" s="8"/>
    </row>
    <row r="123" spans="1:10" x14ac:dyDescent="0.25">
      <c r="A123" s="46"/>
      <c r="B123" s="24" t="s">
        <v>458</v>
      </c>
      <c r="C123" s="17">
        <v>0.23599999999999999</v>
      </c>
      <c r="D123" s="17">
        <v>0.191</v>
      </c>
      <c r="E123" s="17">
        <v>0.28799999999999998</v>
      </c>
      <c r="F123" s="17">
        <v>0.34</v>
      </c>
      <c r="G123" s="10" t="s">
        <v>98</v>
      </c>
      <c r="H123" s="15"/>
      <c r="I123" s="8"/>
    </row>
    <row r="124" spans="1:10" x14ac:dyDescent="0.25">
      <c r="A124" s="71"/>
      <c r="B124" s="25" t="s">
        <v>76</v>
      </c>
      <c r="C124" s="18">
        <v>-0.56899999999999995</v>
      </c>
      <c r="D124" s="18">
        <v>-0.8</v>
      </c>
      <c r="E124" s="18">
        <v>-0.38300000000000001</v>
      </c>
      <c r="F124" s="18">
        <v>-0.47099999999999997</v>
      </c>
      <c r="G124" s="14" t="s">
        <v>98</v>
      </c>
      <c r="H124" s="74"/>
      <c r="I124" s="8"/>
    </row>
    <row r="126" spans="1:10" x14ac:dyDescent="0.25">
      <c r="A126" s="112" t="s">
        <v>525</v>
      </c>
      <c r="B126" s="112"/>
      <c r="C126" s="112"/>
      <c r="D126" s="112"/>
      <c r="E126" s="112"/>
      <c r="F126" s="112"/>
      <c r="G126" s="112"/>
      <c r="H126" s="112"/>
      <c r="I126" s="112"/>
      <c r="J126" s="112"/>
    </row>
    <row r="127" spans="1:10" ht="15.75" x14ac:dyDescent="0.25">
      <c r="A127" s="30" t="s">
        <v>12</v>
      </c>
      <c r="B127" s="30" t="s">
        <v>382</v>
      </c>
      <c r="C127" s="30" t="s">
        <v>13</v>
      </c>
      <c r="D127" s="30" t="s">
        <v>14</v>
      </c>
      <c r="E127" s="30" t="s">
        <v>42</v>
      </c>
      <c r="F127" s="30" t="s">
        <v>15</v>
      </c>
      <c r="G127" s="30" t="s">
        <v>16</v>
      </c>
      <c r="H127" s="30" t="s">
        <v>17</v>
      </c>
      <c r="I127" s="72" t="s">
        <v>43</v>
      </c>
      <c r="J127" s="72" t="s">
        <v>44</v>
      </c>
    </row>
    <row r="128" spans="1:10" ht="25.5" x14ac:dyDescent="0.25">
      <c r="A128" s="73" t="s">
        <v>377</v>
      </c>
      <c r="B128" s="97">
        <v>2505.1370000000002</v>
      </c>
      <c r="C128" s="72">
        <v>335</v>
      </c>
      <c r="D128" s="84">
        <v>5.6000000000000001E-2</v>
      </c>
      <c r="E128" s="10" t="s">
        <v>456</v>
      </c>
      <c r="F128" s="74">
        <v>5.7000000000000002E-2</v>
      </c>
      <c r="G128" s="83">
        <v>0.873</v>
      </c>
      <c r="H128" s="81">
        <v>0.85699999999999998</v>
      </c>
      <c r="I128" s="82">
        <v>0.91400000000000003</v>
      </c>
      <c r="J128" s="82">
        <v>0.89500000000000002</v>
      </c>
    </row>
    <row r="129" spans="1:10" x14ac:dyDescent="0.25">
      <c r="A129" s="67"/>
      <c r="B129" s="30"/>
      <c r="C129" s="30"/>
      <c r="D129" s="30"/>
      <c r="E129" s="30"/>
      <c r="F129" s="30"/>
      <c r="G129" s="23"/>
      <c r="H129" s="49"/>
    </row>
    <row r="130" spans="1:10" x14ac:dyDescent="0.25">
      <c r="A130" s="112" t="s">
        <v>526</v>
      </c>
      <c r="B130" s="112"/>
      <c r="C130" s="112"/>
      <c r="D130" s="112"/>
      <c r="E130" s="112"/>
      <c r="F130" s="112"/>
      <c r="G130" s="112"/>
      <c r="H130" s="112"/>
      <c r="I130" s="10"/>
    </row>
    <row r="131" spans="1:10" x14ac:dyDescent="0.25">
      <c r="A131" s="75" t="s">
        <v>32</v>
      </c>
      <c r="B131" s="30"/>
      <c r="C131" s="30"/>
      <c r="D131" s="30"/>
      <c r="E131" s="30"/>
      <c r="F131" s="30"/>
      <c r="G131" s="30"/>
      <c r="H131" s="30"/>
      <c r="I131" s="10"/>
      <c r="J131" s="8"/>
    </row>
    <row r="132" spans="1:10" x14ac:dyDescent="0.25">
      <c r="A132" s="109" t="s">
        <v>28</v>
      </c>
      <c r="B132" s="107" t="s">
        <v>29</v>
      </c>
      <c r="C132" s="109" t="s">
        <v>30</v>
      </c>
      <c r="D132" s="106" t="s">
        <v>47</v>
      </c>
      <c r="E132" s="106"/>
      <c r="F132" s="107" t="s">
        <v>31</v>
      </c>
      <c r="G132" s="107" t="s">
        <v>10</v>
      </c>
      <c r="H132" s="107" t="s">
        <v>23</v>
      </c>
      <c r="I132" s="10"/>
      <c r="J132" s="77"/>
    </row>
    <row r="133" spans="1:10" x14ac:dyDescent="0.25">
      <c r="A133" s="103"/>
      <c r="B133" s="108"/>
      <c r="C133" s="103"/>
      <c r="D133" s="72" t="s">
        <v>45</v>
      </c>
      <c r="E133" s="72" t="s">
        <v>46</v>
      </c>
      <c r="F133" s="108"/>
      <c r="G133" s="108"/>
      <c r="H133" s="108"/>
      <c r="I133" s="10"/>
      <c r="J133" s="77"/>
    </row>
    <row r="134" spans="1:10" x14ac:dyDescent="0.25">
      <c r="A134" s="46" t="s">
        <v>75</v>
      </c>
      <c r="B134" s="79" t="s">
        <v>80</v>
      </c>
      <c r="C134" s="80">
        <v>1</v>
      </c>
      <c r="D134" s="80">
        <v>1</v>
      </c>
      <c r="E134" s="80">
        <v>1</v>
      </c>
      <c r="F134" s="15">
        <v>0.67300000000000004</v>
      </c>
      <c r="G134" s="78" t="s">
        <v>375</v>
      </c>
      <c r="H134" s="15">
        <v>0.45400000000000001</v>
      </c>
      <c r="I134" s="8"/>
      <c r="J134" s="8"/>
    </row>
    <row r="135" spans="1:10" x14ac:dyDescent="0.25">
      <c r="A135" s="46"/>
      <c r="B135" s="79" t="s">
        <v>81</v>
      </c>
      <c r="C135" s="17">
        <v>1.1719999999999999</v>
      </c>
      <c r="D135" s="15">
        <v>1.0740000000000001</v>
      </c>
      <c r="E135" s="15">
        <v>1.2809999999999999</v>
      </c>
      <c r="F135" s="15">
        <v>0.67700000000000005</v>
      </c>
      <c r="G135" s="78" t="s">
        <v>98</v>
      </c>
      <c r="H135" s="15">
        <v>0.45800000000000002</v>
      </c>
      <c r="I135" s="8"/>
      <c r="J135" s="8"/>
    </row>
    <row r="136" spans="1:10" x14ac:dyDescent="0.25">
      <c r="A136" s="46"/>
      <c r="B136" s="79" t="s">
        <v>82</v>
      </c>
      <c r="C136" s="17">
        <v>1.2629999999999999</v>
      </c>
      <c r="D136" s="15">
        <v>1.1639999999999999</v>
      </c>
      <c r="E136" s="15">
        <v>1.3759999999999999</v>
      </c>
      <c r="F136" s="15">
        <v>0.73199999999999998</v>
      </c>
      <c r="G136" s="78" t="s">
        <v>98</v>
      </c>
      <c r="H136" s="15">
        <v>0.53600000000000003</v>
      </c>
      <c r="I136" s="8"/>
      <c r="J136" s="8"/>
    </row>
    <row r="137" spans="1:10" x14ac:dyDescent="0.25">
      <c r="A137" s="46"/>
      <c r="B137" s="79" t="s">
        <v>83</v>
      </c>
      <c r="C137" s="17">
        <v>1.0189999999999999</v>
      </c>
      <c r="D137" s="15">
        <v>0.92900000000000005</v>
      </c>
      <c r="E137" s="15">
        <v>1.1180000000000001</v>
      </c>
      <c r="F137" s="15">
        <v>0.60599999999999998</v>
      </c>
      <c r="G137" s="78" t="s">
        <v>98</v>
      </c>
      <c r="H137" s="15">
        <v>0.36699999999999999</v>
      </c>
      <c r="I137" s="8"/>
      <c r="J137" s="8"/>
    </row>
    <row r="138" spans="1:10" x14ac:dyDescent="0.25">
      <c r="A138" s="46"/>
      <c r="B138" s="79" t="s">
        <v>84</v>
      </c>
      <c r="C138" s="17">
        <v>1.1850000000000001</v>
      </c>
      <c r="D138" s="15">
        <v>1.08</v>
      </c>
      <c r="E138" s="15">
        <v>1.302</v>
      </c>
      <c r="F138" s="15">
        <v>0.66800000000000004</v>
      </c>
      <c r="G138" s="78" t="s">
        <v>98</v>
      </c>
      <c r="H138" s="15">
        <v>0.44700000000000001</v>
      </c>
      <c r="I138" s="8"/>
      <c r="J138" s="8"/>
    </row>
    <row r="139" spans="1:10" x14ac:dyDescent="0.25">
      <c r="A139" s="46"/>
      <c r="B139" s="79" t="s">
        <v>85</v>
      </c>
      <c r="C139" s="17">
        <v>1.0940000000000001</v>
      </c>
      <c r="D139" s="15">
        <v>0.99299999999999999</v>
      </c>
      <c r="E139" s="15">
        <v>1.206</v>
      </c>
      <c r="F139" s="15">
        <v>0.621</v>
      </c>
      <c r="G139" s="78" t="s">
        <v>98</v>
      </c>
      <c r="H139" s="15">
        <v>0.38600000000000001</v>
      </c>
      <c r="I139" s="8"/>
      <c r="J139" s="8"/>
    </row>
    <row r="140" spans="1:10" x14ac:dyDescent="0.25">
      <c r="A140" s="46" t="s">
        <v>76</v>
      </c>
      <c r="B140" s="46" t="s">
        <v>411</v>
      </c>
      <c r="C140" s="80">
        <v>1</v>
      </c>
      <c r="D140" s="80">
        <v>1</v>
      </c>
      <c r="E140" s="80">
        <v>1</v>
      </c>
      <c r="F140" s="15">
        <v>0.74199999999999999</v>
      </c>
      <c r="G140" s="78" t="s">
        <v>375</v>
      </c>
      <c r="H140" s="15">
        <v>0.55000000000000004</v>
      </c>
      <c r="I140" s="8"/>
      <c r="J140" s="8"/>
    </row>
    <row r="141" spans="1:10" x14ac:dyDescent="0.25">
      <c r="A141" s="46"/>
      <c r="B141" s="46" t="s">
        <v>412</v>
      </c>
      <c r="C141" s="17">
        <v>0.77300000000000002</v>
      </c>
      <c r="D141" s="15">
        <v>0.68899999999999995</v>
      </c>
      <c r="E141" s="15">
        <v>0.86</v>
      </c>
      <c r="F141" s="15">
        <v>0.56799999999999995</v>
      </c>
      <c r="G141" s="78" t="s">
        <v>98</v>
      </c>
      <c r="H141" s="15">
        <v>0.32200000000000001</v>
      </c>
      <c r="I141" s="8"/>
      <c r="J141" s="8"/>
    </row>
    <row r="142" spans="1:10" x14ac:dyDescent="0.25">
      <c r="A142" s="46"/>
      <c r="B142" s="46" t="s">
        <v>413</v>
      </c>
      <c r="C142" s="17">
        <v>1.014</v>
      </c>
      <c r="D142" s="15">
        <v>0.94399999999999995</v>
      </c>
      <c r="E142" s="15">
        <v>1.085</v>
      </c>
      <c r="F142" s="15">
        <v>0.65</v>
      </c>
      <c r="G142" s="78" t="s">
        <v>98</v>
      </c>
      <c r="H142" s="15">
        <v>0.42199999999999999</v>
      </c>
      <c r="I142" s="8"/>
      <c r="J142" s="8"/>
    </row>
    <row r="143" spans="1:10" x14ac:dyDescent="0.25">
      <c r="A143" s="46"/>
      <c r="B143" s="46" t="s">
        <v>414</v>
      </c>
      <c r="C143" s="17">
        <v>0.79800000000000004</v>
      </c>
      <c r="D143" s="15">
        <v>0.71099999999999997</v>
      </c>
      <c r="E143" s="15">
        <v>0.88600000000000001</v>
      </c>
      <c r="F143" s="15">
        <v>0.59499999999999997</v>
      </c>
      <c r="G143" s="78" t="s">
        <v>98</v>
      </c>
      <c r="H143" s="15">
        <v>0.35399999999999998</v>
      </c>
      <c r="I143" s="8"/>
      <c r="J143" s="8"/>
    </row>
    <row r="144" spans="1:10" x14ac:dyDescent="0.25">
      <c r="A144" s="46" t="s">
        <v>458</v>
      </c>
      <c r="B144" s="79" t="s">
        <v>86</v>
      </c>
      <c r="C144" s="80">
        <v>1</v>
      </c>
      <c r="D144" s="80">
        <v>1</v>
      </c>
      <c r="E144" s="80">
        <v>1</v>
      </c>
      <c r="F144" s="15">
        <v>0.60199999999999998</v>
      </c>
      <c r="G144" s="78" t="s">
        <v>375</v>
      </c>
      <c r="H144" s="15">
        <v>0.36299999999999999</v>
      </c>
      <c r="I144" s="8"/>
      <c r="J144" s="8"/>
    </row>
    <row r="145" spans="1:10" x14ac:dyDescent="0.25">
      <c r="A145" s="46"/>
      <c r="B145" s="79" t="s">
        <v>87</v>
      </c>
      <c r="C145" s="17">
        <v>1.1140000000000001</v>
      </c>
      <c r="D145" s="15">
        <v>0.995</v>
      </c>
      <c r="E145" s="15">
        <v>1.2490000000000001</v>
      </c>
      <c r="F145" s="15">
        <v>0.68100000000000005</v>
      </c>
      <c r="G145" s="78" t="s">
        <v>98</v>
      </c>
      <c r="H145" s="15">
        <v>0.46400000000000002</v>
      </c>
      <c r="I145" s="8"/>
      <c r="J145" s="8"/>
    </row>
    <row r="146" spans="1:10" x14ac:dyDescent="0.25">
      <c r="A146" s="46"/>
      <c r="B146" s="79" t="s">
        <v>88</v>
      </c>
      <c r="C146" s="17">
        <v>1.0820000000000001</v>
      </c>
      <c r="D146" s="15">
        <v>0.98099999999999998</v>
      </c>
      <c r="E146" s="15">
        <v>1.194</v>
      </c>
      <c r="F146" s="15">
        <v>0.64800000000000002</v>
      </c>
      <c r="G146" s="78" t="s">
        <v>98</v>
      </c>
      <c r="H146" s="15">
        <v>0.42</v>
      </c>
      <c r="I146" s="8"/>
      <c r="J146" s="8"/>
    </row>
    <row r="147" spans="1:10" x14ac:dyDescent="0.25">
      <c r="A147" s="46" t="s">
        <v>77</v>
      </c>
      <c r="B147" s="79" t="s">
        <v>89</v>
      </c>
      <c r="C147" s="80">
        <v>1</v>
      </c>
      <c r="D147" s="80">
        <v>1</v>
      </c>
      <c r="E147" s="80">
        <v>1</v>
      </c>
      <c r="F147" s="15">
        <v>0.59599999999999997</v>
      </c>
      <c r="G147" s="78" t="s">
        <v>375</v>
      </c>
      <c r="H147" s="15">
        <v>0.35499999999999998</v>
      </c>
      <c r="I147" s="8"/>
      <c r="J147" s="8"/>
    </row>
    <row r="148" spans="1:10" x14ac:dyDescent="0.25">
      <c r="A148" s="46"/>
      <c r="B148" s="79" t="s">
        <v>90</v>
      </c>
      <c r="C148" s="17">
        <v>1.367</v>
      </c>
      <c r="D148" s="15">
        <v>1.1950000000000001</v>
      </c>
      <c r="E148" s="15">
        <v>1.581</v>
      </c>
      <c r="F148" s="15">
        <v>0.67100000000000004</v>
      </c>
      <c r="G148" s="78" t="s">
        <v>98</v>
      </c>
      <c r="H148" s="15">
        <v>0.45</v>
      </c>
      <c r="I148" s="8"/>
      <c r="J148" s="8"/>
    </row>
    <row r="149" spans="1:10" x14ac:dyDescent="0.25">
      <c r="A149" s="46"/>
      <c r="B149" s="79" t="s">
        <v>91</v>
      </c>
      <c r="C149" s="17">
        <v>1.401</v>
      </c>
      <c r="D149" s="15">
        <v>1.2390000000000001</v>
      </c>
      <c r="E149" s="15">
        <v>1.6060000000000001</v>
      </c>
      <c r="F149" s="15">
        <v>0.73899999999999999</v>
      </c>
      <c r="G149" s="78" t="s">
        <v>98</v>
      </c>
      <c r="H149" s="15">
        <v>0.54600000000000004</v>
      </c>
      <c r="I149" s="8"/>
      <c r="J149" s="8"/>
    </row>
    <row r="150" spans="1:10" x14ac:dyDescent="0.25">
      <c r="A150" s="46"/>
      <c r="B150" s="79" t="s">
        <v>92</v>
      </c>
      <c r="C150" s="17">
        <v>1.056</v>
      </c>
      <c r="D150" s="15">
        <v>0.93799999999999994</v>
      </c>
      <c r="E150" s="15">
        <v>1.1970000000000001</v>
      </c>
      <c r="F150" s="15">
        <v>0.57599999999999996</v>
      </c>
      <c r="G150" s="78" t="s">
        <v>98</v>
      </c>
      <c r="H150" s="15">
        <v>0.33100000000000002</v>
      </c>
      <c r="I150" s="8"/>
      <c r="J150" s="8"/>
    </row>
    <row r="151" spans="1:10" x14ac:dyDescent="0.25">
      <c r="A151" s="46"/>
      <c r="B151" s="79" t="s">
        <v>93</v>
      </c>
      <c r="C151" s="17">
        <v>1.2390000000000001</v>
      </c>
      <c r="D151" s="15">
        <v>1.1160000000000001</v>
      </c>
      <c r="E151" s="15">
        <v>1.3859999999999999</v>
      </c>
      <c r="F151" s="15">
        <v>0.55900000000000005</v>
      </c>
      <c r="G151" s="78" t="s">
        <v>98</v>
      </c>
      <c r="H151" s="15">
        <v>0.313</v>
      </c>
      <c r="I151" s="8"/>
      <c r="J151" s="8"/>
    </row>
    <row r="152" spans="1:10" x14ac:dyDescent="0.25">
      <c r="A152" s="46" t="s">
        <v>78</v>
      </c>
      <c r="B152" s="79" t="s">
        <v>94</v>
      </c>
      <c r="C152" s="80">
        <v>1</v>
      </c>
      <c r="D152" s="80">
        <v>1</v>
      </c>
      <c r="E152" s="80">
        <v>1</v>
      </c>
      <c r="F152" s="15">
        <v>0.55200000000000005</v>
      </c>
      <c r="G152" s="78" t="s">
        <v>375</v>
      </c>
      <c r="H152" s="15">
        <v>0.30499999999999999</v>
      </c>
      <c r="I152" s="8"/>
      <c r="J152" s="8"/>
    </row>
    <row r="153" spans="1:10" x14ac:dyDescent="0.25">
      <c r="A153" s="46"/>
      <c r="B153" s="79" t="s">
        <v>95</v>
      </c>
      <c r="C153" s="17">
        <v>1.113</v>
      </c>
      <c r="D153" s="15">
        <v>0.99099999999999999</v>
      </c>
      <c r="E153" s="15">
        <v>1.252</v>
      </c>
      <c r="F153" s="15">
        <v>0.51700000000000002</v>
      </c>
      <c r="G153" s="78" t="s">
        <v>98</v>
      </c>
      <c r="H153" s="15">
        <v>0.26700000000000002</v>
      </c>
      <c r="I153" s="8"/>
      <c r="J153" s="8"/>
    </row>
    <row r="154" spans="1:10" x14ac:dyDescent="0.25">
      <c r="A154" s="46"/>
      <c r="B154" s="79" t="s">
        <v>96</v>
      </c>
      <c r="C154" s="17">
        <v>1.024</v>
      </c>
      <c r="D154" s="15">
        <v>0.92700000000000005</v>
      </c>
      <c r="E154" s="15">
        <v>1.1359999999999999</v>
      </c>
      <c r="F154" s="15">
        <v>0.59299999999999997</v>
      </c>
      <c r="G154" s="78" t="s">
        <v>98</v>
      </c>
      <c r="H154" s="15">
        <v>0.35199999999999998</v>
      </c>
      <c r="I154" s="8"/>
      <c r="J154" s="8"/>
    </row>
    <row r="155" spans="1:10" x14ac:dyDescent="0.25">
      <c r="A155" s="46"/>
      <c r="B155" s="79" t="s">
        <v>97</v>
      </c>
      <c r="C155" s="17">
        <v>1.3240000000000001</v>
      </c>
      <c r="D155" s="15">
        <v>1.1719999999999999</v>
      </c>
      <c r="E155" s="15">
        <v>1.502</v>
      </c>
      <c r="F155" s="15">
        <v>0.61599999999999999</v>
      </c>
      <c r="G155" s="78" t="s">
        <v>98</v>
      </c>
      <c r="H155" s="15">
        <v>0.379</v>
      </c>
      <c r="I155" s="8"/>
      <c r="J155" s="8"/>
    </row>
    <row r="156" spans="1:10" x14ac:dyDescent="0.25">
      <c r="A156" s="46" t="s">
        <v>459</v>
      </c>
      <c r="B156" s="79" t="s">
        <v>477</v>
      </c>
      <c r="C156" s="80">
        <v>1</v>
      </c>
      <c r="D156" s="80">
        <v>1</v>
      </c>
      <c r="E156" s="80">
        <v>1</v>
      </c>
      <c r="F156" s="15">
        <v>0.57299999999999995</v>
      </c>
      <c r="G156" s="78" t="s">
        <v>375</v>
      </c>
      <c r="H156" s="15">
        <v>0.32900000000000001</v>
      </c>
      <c r="I156" s="8"/>
      <c r="J156" s="8"/>
    </row>
    <row r="157" spans="1:10" x14ac:dyDescent="0.25">
      <c r="A157" s="46"/>
      <c r="B157" s="79" t="s">
        <v>479</v>
      </c>
      <c r="C157" s="17">
        <v>1.1579999999999999</v>
      </c>
      <c r="D157" s="15">
        <v>1.0589999999999999</v>
      </c>
      <c r="E157" s="15">
        <v>1.2669999999999999</v>
      </c>
      <c r="F157" s="15">
        <v>0.70299999999999996</v>
      </c>
      <c r="G157" s="78" t="s">
        <v>98</v>
      </c>
      <c r="H157" s="15">
        <v>0.49399999999999999</v>
      </c>
      <c r="I157" s="8"/>
      <c r="J157" s="8"/>
    </row>
    <row r="158" spans="1:10" x14ac:dyDescent="0.25">
      <c r="A158" s="46"/>
      <c r="B158" s="79" t="s">
        <v>481</v>
      </c>
      <c r="C158" s="17">
        <v>1.1950000000000001</v>
      </c>
      <c r="D158" s="15">
        <v>1.1080000000000001</v>
      </c>
      <c r="E158" s="15">
        <v>1.292</v>
      </c>
      <c r="F158" s="15">
        <v>0.65400000000000003</v>
      </c>
      <c r="G158" s="78" t="s">
        <v>98</v>
      </c>
      <c r="H158" s="15">
        <v>0.42699999999999999</v>
      </c>
      <c r="I158" s="8"/>
      <c r="J158" s="8"/>
    </row>
    <row r="159" spans="1:10" x14ac:dyDescent="0.25">
      <c r="A159" s="46"/>
      <c r="B159" s="79" t="s">
        <v>483</v>
      </c>
      <c r="C159" s="17">
        <v>1.0580000000000001</v>
      </c>
      <c r="D159" s="15">
        <v>0.95099999999999996</v>
      </c>
      <c r="E159" s="15">
        <v>1.1759999999999999</v>
      </c>
      <c r="F159" s="15">
        <v>0.66400000000000003</v>
      </c>
      <c r="G159" s="78" t="s">
        <v>98</v>
      </c>
      <c r="H159" s="15">
        <v>0.441</v>
      </c>
      <c r="I159" s="8"/>
      <c r="J159" s="8"/>
    </row>
    <row r="160" spans="1:10" x14ac:dyDescent="0.25">
      <c r="A160" s="46"/>
      <c r="B160" s="79" t="s">
        <v>485</v>
      </c>
      <c r="C160" s="17">
        <v>0.55600000000000005</v>
      </c>
      <c r="D160" s="15">
        <v>0.46700000000000003</v>
      </c>
      <c r="E160" s="15">
        <v>0.65300000000000002</v>
      </c>
      <c r="F160" s="15">
        <v>0.43099999999999999</v>
      </c>
      <c r="G160" s="78" t="s">
        <v>98</v>
      </c>
      <c r="H160" s="15">
        <v>0.186</v>
      </c>
      <c r="I160" s="8"/>
      <c r="J160" s="8"/>
    </row>
    <row r="161" spans="1:10" x14ac:dyDescent="0.25">
      <c r="A161" s="46"/>
      <c r="B161" s="79" t="s">
        <v>487</v>
      </c>
      <c r="C161" s="17">
        <v>0.73799999999999999</v>
      </c>
      <c r="D161" s="15">
        <v>0.65100000000000002</v>
      </c>
      <c r="E161" s="15">
        <v>0.82899999999999996</v>
      </c>
      <c r="F161" s="15">
        <v>0.47299999999999998</v>
      </c>
      <c r="G161" s="78" t="s">
        <v>98</v>
      </c>
      <c r="H161" s="74">
        <v>0.223</v>
      </c>
      <c r="I161" s="8"/>
      <c r="J161" s="8"/>
    </row>
    <row r="162" spans="1:10" x14ac:dyDescent="0.25">
      <c r="A162" s="111" t="s">
        <v>33</v>
      </c>
      <c r="B162" s="111"/>
      <c r="C162" s="111"/>
      <c r="D162" s="111"/>
      <c r="E162" s="111"/>
      <c r="F162" s="111"/>
      <c r="G162" s="111"/>
      <c r="I162" s="8"/>
      <c r="J162" s="77"/>
    </row>
    <row r="163" spans="1:10" x14ac:dyDescent="0.25">
      <c r="A163" s="109" t="s">
        <v>29</v>
      </c>
      <c r="B163" s="109"/>
      <c r="C163" s="109" t="s">
        <v>25</v>
      </c>
      <c r="D163" s="106" t="s">
        <v>49</v>
      </c>
      <c r="E163" s="106"/>
      <c r="F163" s="109" t="s">
        <v>26</v>
      </c>
      <c r="G163" s="109" t="s">
        <v>10</v>
      </c>
      <c r="J163" s="8"/>
    </row>
    <row r="164" spans="1:10" x14ac:dyDescent="0.25">
      <c r="A164" s="103"/>
      <c r="B164" s="103"/>
      <c r="C164" s="103"/>
      <c r="D164" s="72" t="s">
        <v>45</v>
      </c>
      <c r="E164" s="72" t="s">
        <v>46</v>
      </c>
      <c r="F164" s="103"/>
      <c r="G164" s="103"/>
      <c r="J164" s="8"/>
    </row>
    <row r="165" spans="1:10" x14ac:dyDescent="0.25">
      <c r="A165" s="30" t="s">
        <v>375</v>
      </c>
      <c r="B165" s="30" t="s">
        <v>375</v>
      </c>
      <c r="C165" s="30" t="s">
        <v>375</v>
      </c>
      <c r="D165" s="30" t="s">
        <v>375</v>
      </c>
      <c r="E165" s="30" t="s">
        <v>375</v>
      </c>
      <c r="F165" s="30" t="s">
        <v>375</v>
      </c>
      <c r="G165" s="30" t="s">
        <v>375</v>
      </c>
      <c r="J165" s="8"/>
    </row>
    <row r="166" spans="1:10" x14ac:dyDescent="0.25">
      <c r="A166" s="73"/>
      <c r="B166" s="72"/>
      <c r="C166" s="72"/>
      <c r="D166" s="72"/>
      <c r="E166" s="72"/>
      <c r="F166" s="72"/>
      <c r="G166" s="14"/>
      <c r="H166" s="25"/>
      <c r="J166" s="8"/>
    </row>
    <row r="167" spans="1:10" x14ac:dyDescent="0.25">
      <c r="A167" s="112" t="s">
        <v>527</v>
      </c>
      <c r="B167" s="112"/>
      <c r="C167" s="112"/>
      <c r="D167" s="112"/>
      <c r="E167" s="112"/>
      <c r="F167" s="112"/>
      <c r="G167" s="112"/>
      <c r="H167" s="112"/>
      <c r="J167" s="8"/>
    </row>
    <row r="168" spans="1:10" x14ac:dyDescent="0.25">
      <c r="A168" s="24" t="s">
        <v>18</v>
      </c>
      <c r="G168" s="10"/>
    </row>
    <row r="169" spans="1:10" x14ac:dyDescent="0.25">
      <c r="A169" s="107" t="s">
        <v>19</v>
      </c>
      <c r="B169" s="107" t="s">
        <v>24</v>
      </c>
      <c r="C169" s="107" t="s">
        <v>20</v>
      </c>
      <c r="D169" s="106" t="s">
        <v>48</v>
      </c>
      <c r="E169" s="106"/>
      <c r="F169" s="107" t="s">
        <v>22</v>
      </c>
      <c r="G169" s="109" t="s">
        <v>10</v>
      </c>
      <c r="H169" s="109" t="s">
        <v>23</v>
      </c>
      <c r="I169" s="8"/>
      <c r="J169"/>
    </row>
    <row r="170" spans="1:10" x14ac:dyDescent="0.25">
      <c r="A170" s="108"/>
      <c r="B170" s="108"/>
      <c r="C170" s="108"/>
      <c r="D170" s="72" t="s">
        <v>45</v>
      </c>
      <c r="E170" s="72" t="s">
        <v>46</v>
      </c>
      <c r="F170" s="108"/>
      <c r="G170" s="103"/>
      <c r="H170" s="103"/>
      <c r="I170" s="8"/>
      <c r="J170"/>
    </row>
    <row r="171" spans="1:10" x14ac:dyDescent="0.25">
      <c r="A171" s="46" t="s">
        <v>75</v>
      </c>
      <c r="B171" s="24" t="s">
        <v>76</v>
      </c>
      <c r="C171" s="17">
        <v>-0.27700000000000002</v>
      </c>
      <c r="D171" s="17">
        <v>-0.42099999999999999</v>
      </c>
      <c r="E171" s="17">
        <v>-1.9E-2</v>
      </c>
      <c r="F171" s="17">
        <v>-0.29299999999999998</v>
      </c>
      <c r="G171" s="10">
        <v>2.9000000000000001E-2</v>
      </c>
      <c r="H171" s="15">
        <v>0.55500000000000005</v>
      </c>
      <c r="I171" s="8"/>
      <c r="J171"/>
    </row>
    <row r="172" spans="1:10" x14ac:dyDescent="0.25">
      <c r="A172" s="46"/>
      <c r="B172" s="24" t="s">
        <v>458</v>
      </c>
      <c r="C172" s="17">
        <v>0.499</v>
      </c>
      <c r="D172" s="17">
        <v>0.36</v>
      </c>
      <c r="E172" s="17">
        <v>0.79400000000000004</v>
      </c>
      <c r="F172" s="17">
        <v>0.69499999999999995</v>
      </c>
      <c r="G172" s="78" t="s">
        <v>98</v>
      </c>
      <c r="H172" s="15"/>
      <c r="I172" s="8"/>
      <c r="J172"/>
    </row>
    <row r="173" spans="1:10" x14ac:dyDescent="0.25">
      <c r="A173" s="46"/>
      <c r="B173" s="24" t="s">
        <v>77</v>
      </c>
      <c r="C173" s="17">
        <v>-0.95699999999999996</v>
      </c>
      <c r="D173" s="17">
        <v>-1.9330000000000001</v>
      </c>
      <c r="E173" s="17">
        <v>-0.53200000000000003</v>
      </c>
      <c r="F173" s="17">
        <v>-0.78500000000000003</v>
      </c>
      <c r="G173" s="10">
        <v>3.6999999999999998E-2</v>
      </c>
      <c r="H173" s="15"/>
      <c r="I173" s="8"/>
      <c r="J173"/>
    </row>
    <row r="174" spans="1:10" x14ac:dyDescent="0.25">
      <c r="A174" s="1"/>
      <c r="B174" s="24" t="s">
        <v>78</v>
      </c>
      <c r="C174" s="17">
        <v>-0.52</v>
      </c>
      <c r="D174" s="17">
        <v>-1.286</v>
      </c>
      <c r="E174" s="17">
        <v>-0.20399999999999999</v>
      </c>
      <c r="F174" s="17">
        <v>-0.59599999999999997</v>
      </c>
      <c r="G174" s="10">
        <v>0.154</v>
      </c>
      <c r="H174" s="15"/>
      <c r="I174" s="8"/>
      <c r="J174"/>
    </row>
    <row r="175" spans="1:10" x14ac:dyDescent="0.25">
      <c r="A175" s="4"/>
      <c r="B175" s="25" t="s">
        <v>459</v>
      </c>
      <c r="C175" s="18">
        <v>-4.5999999999999999E-2</v>
      </c>
      <c r="D175" s="18">
        <v>-0.13800000000000001</v>
      </c>
      <c r="E175" s="18">
        <v>0.13200000000000001</v>
      </c>
      <c r="F175" s="18">
        <v>-6.8000000000000005E-2</v>
      </c>
      <c r="G175" s="14">
        <v>0.6</v>
      </c>
      <c r="H175" s="74"/>
      <c r="I175" s="8"/>
      <c r="J175"/>
    </row>
    <row r="176" spans="1:10" x14ac:dyDescent="0.25">
      <c r="A176" s="112" t="s">
        <v>21</v>
      </c>
      <c r="B176" s="112"/>
      <c r="C176" s="112"/>
      <c r="D176" s="112"/>
      <c r="E176" s="112"/>
      <c r="F176" s="112"/>
      <c r="G176" s="112"/>
      <c r="I176" s="8"/>
      <c r="J176"/>
    </row>
    <row r="177" spans="1:10" x14ac:dyDescent="0.25">
      <c r="A177" s="107" t="s">
        <v>24</v>
      </c>
      <c r="B177" s="107"/>
      <c r="C177" s="107" t="s">
        <v>25</v>
      </c>
      <c r="D177" s="106" t="s">
        <v>49</v>
      </c>
      <c r="E177" s="106"/>
      <c r="F177" s="107" t="s">
        <v>26</v>
      </c>
      <c r="G177" s="107" t="s">
        <v>10</v>
      </c>
      <c r="I177" s="8"/>
      <c r="J177"/>
    </row>
    <row r="178" spans="1:10" x14ac:dyDescent="0.25">
      <c r="A178" s="108"/>
      <c r="B178" s="108"/>
      <c r="C178" s="108"/>
      <c r="D178" s="72" t="s">
        <v>45</v>
      </c>
      <c r="E178" s="72" t="s">
        <v>46</v>
      </c>
      <c r="F178" s="108"/>
      <c r="G178" s="108"/>
      <c r="I178" s="8"/>
    </row>
    <row r="179" spans="1:10" x14ac:dyDescent="0.25">
      <c r="A179" s="24" t="s">
        <v>76</v>
      </c>
      <c r="B179" s="24" t="s">
        <v>458</v>
      </c>
      <c r="C179" s="17">
        <v>0.16500000000000001</v>
      </c>
      <c r="D179" s="15">
        <v>1.7999999999999999E-2</v>
      </c>
      <c r="E179" s="15">
        <v>0.312</v>
      </c>
      <c r="F179" s="17">
        <v>7.0000000000000007E-2</v>
      </c>
      <c r="G179" s="78">
        <v>2.7E-2</v>
      </c>
      <c r="I179" s="8"/>
    </row>
    <row r="180" spans="1:10" x14ac:dyDescent="0.25">
      <c r="A180" s="24"/>
      <c r="B180" s="24" t="s">
        <v>77</v>
      </c>
      <c r="C180" s="17">
        <v>0.875</v>
      </c>
      <c r="D180" s="15">
        <v>0.73399999999999999</v>
      </c>
      <c r="E180" s="15">
        <v>1.0189999999999999</v>
      </c>
      <c r="F180" s="17">
        <v>0.628</v>
      </c>
      <c r="G180" s="78" t="s">
        <v>98</v>
      </c>
      <c r="I180" s="8"/>
    </row>
    <row r="181" spans="1:10" x14ac:dyDescent="0.25">
      <c r="A181" s="24"/>
      <c r="B181" s="24" t="s">
        <v>78</v>
      </c>
      <c r="C181" s="17">
        <v>-0.60399999999999998</v>
      </c>
      <c r="D181" s="15">
        <v>-0.74199999999999999</v>
      </c>
      <c r="E181" s="15">
        <v>-0.46899999999999997</v>
      </c>
      <c r="F181" s="17">
        <v>-0.31</v>
      </c>
      <c r="G181" s="78" t="s">
        <v>98</v>
      </c>
      <c r="I181" s="8"/>
    </row>
    <row r="182" spans="1:10" x14ac:dyDescent="0.25">
      <c r="A182" s="24"/>
      <c r="B182" s="24" t="s">
        <v>459</v>
      </c>
      <c r="C182" s="17">
        <v>-0.31900000000000001</v>
      </c>
      <c r="D182" s="15">
        <v>-0.46300000000000002</v>
      </c>
      <c r="E182" s="15">
        <v>-0.17299999999999999</v>
      </c>
      <c r="F182" s="17">
        <v>-0.127</v>
      </c>
      <c r="G182" s="78" t="s">
        <v>98</v>
      </c>
      <c r="I182" s="8"/>
    </row>
    <row r="183" spans="1:10" x14ac:dyDescent="0.25">
      <c r="A183" s="24" t="s">
        <v>458</v>
      </c>
      <c r="B183" s="24" t="s">
        <v>77</v>
      </c>
      <c r="C183" s="17">
        <v>9.4E-2</v>
      </c>
      <c r="D183" s="15">
        <v>-1.4E-2</v>
      </c>
      <c r="E183" s="15">
        <v>0.20699999999999999</v>
      </c>
      <c r="F183" s="17">
        <v>5.0999999999999997E-2</v>
      </c>
      <c r="G183" s="78">
        <v>9.5000000000000001E-2</v>
      </c>
      <c r="I183" s="8"/>
    </row>
    <row r="184" spans="1:10" x14ac:dyDescent="0.25">
      <c r="A184" s="24"/>
      <c r="B184" s="24" t="s">
        <v>78</v>
      </c>
      <c r="C184" s="17">
        <v>1.3049999999999999</v>
      </c>
      <c r="D184" s="15">
        <v>1.101</v>
      </c>
      <c r="E184" s="15">
        <v>1.5089999999999999</v>
      </c>
      <c r="F184" s="17">
        <v>0.51</v>
      </c>
      <c r="G184" s="78" t="s">
        <v>98</v>
      </c>
      <c r="I184" s="8"/>
    </row>
    <row r="185" spans="1:10" x14ac:dyDescent="0.25">
      <c r="A185" s="24"/>
      <c r="B185" s="24" t="s">
        <v>459</v>
      </c>
      <c r="C185" s="17">
        <v>1.821</v>
      </c>
      <c r="D185" s="15">
        <v>1.548</v>
      </c>
      <c r="E185" s="15">
        <v>2.1070000000000002</v>
      </c>
      <c r="F185" s="17">
        <v>0.55000000000000004</v>
      </c>
      <c r="G185" s="78" t="s">
        <v>98</v>
      </c>
      <c r="I185" s="8"/>
    </row>
    <row r="186" spans="1:10" x14ac:dyDescent="0.25">
      <c r="A186" s="24" t="s">
        <v>77</v>
      </c>
      <c r="B186" s="24" t="s">
        <v>78</v>
      </c>
      <c r="C186" s="17">
        <v>-1.036</v>
      </c>
      <c r="D186" s="15">
        <v>-1.212</v>
      </c>
      <c r="E186" s="15">
        <v>-0.86599999999999999</v>
      </c>
      <c r="F186" s="17">
        <v>-0.68700000000000006</v>
      </c>
      <c r="G186" s="78" t="s">
        <v>98</v>
      </c>
      <c r="I186" s="8"/>
    </row>
    <row r="187" spans="1:10" x14ac:dyDescent="0.25">
      <c r="A187" s="24"/>
      <c r="B187" s="24" t="s">
        <v>459</v>
      </c>
      <c r="C187" s="17">
        <v>-0.13</v>
      </c>
      <c r="D187" s="15">
        <v>-0.245</v>
      </c>
      <c r="E187" s="15">
        <v>-1.7000000000000001E-2</v>
      </c>
      <c r="F187" s="17">
        <v>-6.7000000000000004E-2</v>
      </c>
      <c r="G187" s="10">
        <v>2.5999999999999999E-2</v>
      </c>
      <c r="I187" s="8"/>
    </row>
    <row r="188" spans="1:10" x14ac:dyDescent="0.25">
      <c r="A188" s="25" t="s">
        <v>78</v>
      </c>
      <c r="B188" s="25" t="s">
        <v>459</v>
      </c>
      <c r="C188" s="18">
        <v>1.4730000000000001</v>
      </c>
      <c r="D188" s="74">
        <v>1.224</v>
      </c>
      <c r="E188" s="74">
        <v>1.7370000000000001</v>
      </c>
      <c r="F188" s="18">
        <v>0.54100000000000004</v>
      </c>
      <c r="G188" s="72" t="s">
        <v>98</v>
      </c>
      <c r="I188" s="8"/>
    </row>
    <row r="189" spans="1:10" x14ac:dyDescent="0.25">
      <c r="A189" s="79"/>
      <c r="B189" s="78"/>
      <c r="C189" s="78"/>
      <c r="D189" s="78"/>
      <c r="E189" s="78"/>
      <c r="F189" s="78"/>
      <c r="G189" s="10"/>
      <c r="J189" s="77"/>
    </row>
    <row r="191" spans="1:10" x14ac:dyDescent="0.25">
      <c r="A191" s="112" t="s">
        <v>528</v>
      </c>
      <c r="B191" s="112"/>
      <c r="C191" s="112"/>
      <c r="D191" s="112"/>
      <c r="E191" s="112"/>
      <c r="F191" s="112"/>
      <c r="G191" s="112"/>
      <c r="H191" s="112"/>
      <c r="I191" s="112"/>
      <c r="J191" s="112"/>
    </row>
    <row r="192" spans="1:10" ht="15.75" x14ac:dyDescent="0.25">
      <c r="A192" s="30" t="s">
        <v>12</v>
      </c>
      <c r="B192" s="30" t="s">
        <v>382</v>
      </c>
      <c r="C192" s="30" t="s">
        <v>13</v>
      </c>
      <c r="D192" s="30" t="s">
        <v>14</v>
      </c>
      <c r="E192" s="30" t="s">
        <v>42</v>
      </c>
      <c r="F192" s="30" t="s">
        <v>15</v>
      </c>
      <c r="G192" s="30" t="s">
        <v>16</v>
      </c>
      <c r="H192" s="30" t="s">
        <v>17</v>
      </c>
      <c r="I192" s="72" t="s">
        <v>43</v>
      </c>
      <c r="J192" s="72" t="s">
        <v>44</v>
      </c>
    </row>
    <row r="193" spans="1:10" ht="25.5" x14ac:dyDescent="0.25">
      <c r="A193" s="73" t="s">
        <v>378</v>
      </c>
      <c r="B193" s="97">
        <v>670.27499999999998</v>
      </c>
      <c r="C193" s="72">
        <v>122</v>
      </c>
      <c r="D193" s="84">
        <v>4.5999999999999999E-2</v>
      </c>
      <c r="E193" s="99" t="s">
        <v>457</v>
      </c>
      <c r="F193" s="84">
        <v>4.2999999999999997E-2</v>
      </c>
      <c r="G193" s="83">
        <v>0.95</v>
      </c>
      <c r="H193" s="81">
        <v>0.93700000000000006</v>
      </c>
      <c r="I193" s="82">
        <v>0.96499999999999997</v>
      </c>
      <c r="J193" s="82">
        <v>0.95199999999999996</v>
      </c>
    </row>
    <row r="194" spans="1:10" x14ac:dyDescent="0.25">
      <c r="A194" s="67"/>
      <c r="B194" s="30"/>
      <c r="C194" s="30"/>
      <c r="D194" s="30"/>
      <c r="E194" s="30"/>
      <c r="F194" s="30"/>
      <c r="G194" s="23"/>
      <c r="H194" s="49"/>
    </row>
    <row r="195" spans="1:10" x14ac:dyDescent="0.25">
      <c r="A195" s="112" t="s">
        <v>529</v>
      </c>
      <c r="B195" s="112"/>
      <c r="C195" s="112"/>
      <c r="D195" s="112"/>
      <c r="E195" s="112"/>
      <c r="F195" s="112"/>
      <c r="G195" s="112"/>
      <c r="H195" s="112"/>
      <c r="I195" s="10"/>
    </row>
    <row r="196" spans="1:10" x14ac:dyDescent="0.25">
      <c r="A196" s="75" t="s">
        <v>32</v>
      </c>
      <c r="B196" s="30"/>
      <c r="C196" s="30"/>
      <c r="D196" s="30"/>
      <c r="E196" s="30"/>
      <c r="F196" s="30"/>
      <c r="G196" s="30"/>
      <c r="H196" s="30"/>
      <c r="I196" s="10"/>
      <c r="J196" s="8"/>
    </row>
    <row r="197" spans="1:10" x14ac:dyDescent="0.25">
      <c r="A197" s="109" t="s">
        <v>28</v>
      </c>
      <c r="B197" s="107" t="s">
        <v>29</v>
      </c>
      <c r="C197" s="109" t="s">
        <v>30</v>
      </c>
      <c r="D197" s="106" t="s">
        <v>47</v>
      </c>
      <c r="E197" s="106"/>
      <c r="F197" s="107" t="s">
        <v>31</v>
      </c>
      <c r="G197" s="107" t="s">
        <v>10</v>
      </c>
      <c r="H197" s="107" t="s">
        <v>23</v>
      </c>
      <c r="I197" s="10"/>
      <c r="J197"/>
    </row>
    <row r="198" spans="1:10" x14ac:dyDescent="0.25">
      <c r="A198" s="103"/>
      <c r="B198" s="108"/>
      <c r="C198" s="103"/>
      <c r="D198" s="72" t="s">
        <v>45</v>
      </c>
      <c r="E198" s="72" t="s">
        <v>46</v>
      </c>
      <c r="F198" s="108"/>
      <c r="G198" s="108"/>
      <c r="H198" s="108"/>
      <c r="I198" s="10"/>
      <c r="J198"/>
    </row>
    <row r="199" spans="1:10" x14ac:dyDescent="0.25">
      <c r="A199" s="24" t="s">
        <v>75</v>
      </c>
      <c r="B199" s="24" t="s">
        <v>80</v>
      </c>
      <c r="C199" s="10">
        <v>1</v>
      </c>
      <c r="D199" s="17">
        <v>1</v>
      </c>
      <c r="E199" s="17">
        <v>1</v>
      </c>
      <c r="F199" s="17">
        <v>0.69</v>
      </c>
      <c r="G199" s="76" t="s">
        <v>375</v>
      </c>
      <c r="H199" s="17">
        <v>0.47699999999999998</v>
      </c>
      <c r="I199" s="10"/>
      <c r="J199"/>
    </row>
    <row r="200" spans="1:10" x14ac:dyDescent="0.25">
      <c r="A200" s="3"/>
      <c r="B200" s="24" t="s">
        <v>81</v>
      </c>
      <c r="C200" s="17">
        <v>1.0760000000000001</v>
      </c>
      <c r="D200" s="17">
        <v>0.98099999999999998</v>
      </c>
      <c r="E200" s="17">
        <v>1.177</v>
      </c>
      <c r="F200" s="17">
        <v>0.63700000000000001</v>
      </c>
      <c r="G200" s="10" t="s">
        <v>98</v>
      </c>
      <c r="H200" s="17">
        <v>0.40600000000000003</v>
      </c>
      <c r="I200" s="10"/>
      <c r="J200"/>
    </row>
    <row r="201" spans="1:10" x14ac:dyDescent="0.25">
      <c r="A201" s="3"/>
      <c r="B201" s="24" t="s">
        <v>82</v>
      </c>
      <c r="C201" s="17">
        <v>1.2090000000000001</v>
      </c>
      <c r="D201" s="17">
        <v>1.1100000000000001</v>
      </c>
      <c r="E201" s="17">
        <v>1.3169999999999999</v>
      </c>
      <c r="F201" s="17">
        <v>0.71799999999999997</v>
      </c>
      <c r="G201" s="10" t="s">
        <v>98</v>
      </c>
      <c r="H201" s="17">
        <v>0.51600000000000001</v>
      </c>
      <c r="I201" s="10"/>
      <c r="J201"/>
    </row>
    <row r="202" spans="1:10" x14ac:dyDescent="0.25">
      <c r="A202" s="3"/>
      <c r="B202" s="24" t="s">
        <v>83</v>
      </c>
      <c r="C202" s="17">
        <v>0.96899999999999997</v>
      </c>
      <c r="D202" s="17">
        <v>0.88</v>
      </c>
      <c r="E202" s="17">
        <v>1.0640000000000001</v>
      </c>
      <c r="F202" s="17">
        <v>0.59099999999999997</v>
      </c>
      <c r="G202" s="10" t="s">
        <v>98</v>
      </c>
      <c r="H202" s="17">
        <v>0.35</v>
      </c>
      <c r="I202" s="10"/>
      <c r="J202"/>
    </row>
    <row r="203" spans="1:10" x14ac:dyDescent="0.25">
      <c r="A203" s="3"/>
      <c r="B203" s="24" t="s">
        <v>84</v>
      </c>
      <c r="C203" s="17">
        <v>1.095</v>
      </c>
      <c r="D203" s="17">
        <v>0.99</v>
      </c>
      <c r="E203" s="17">
        <v>1.2110000000000001</v>
      </c>
      <c r="F203" s="17">
        <v>0.63300000000000001</v>
      </c>
      <c r="G203" s="10" t="s">
        <v>98</v>
      </c>
      <c r="H203" s="17">
        <v>0.40100000000000002</v>
      </c>
      <c r="I203" s="10"/>
      <c r="J203"/>
    </row>
    <row r="204" spans="1:10" x14ac:dyDescent="0.25">
      <c r="A204" s="3"/>
      <c r="B204" s="24" t="s">
        <v>85</v>
      </c>
      <c r="C204" s="17">
        <v>1.0940000000000001</v>
      </c>
      <c r="D204" s="17">
        <v>0.99099999999999999</v>
      </c>
      <c r="E204" s="17">
        <v>1.206</v>
      </c>
      <c r="F204" s="17">
        <v>0.63700000000000001</v>
      </c>
      <c r="G204" s="10" t="s">
        <v>98</v>
      </c>
      <c r="H204" s="17">
        <v>0.40600000000000003</v>
      </c>
      <c r="I204" s="10"/>
      <c r="J204"/>
    </row>
    <row r="205" spans="1:10" x14ac:dyDescent="0.25">
      <c r="A205" s="3" t="s">
        <v>76</v>
      </c>
      <c r="B205" s="46" t="s">
        <v>411</v>
      </c>
      <c r="C205" s="17">
        <v>1</v>
      </c>
      <c r="D205" s="17">
        <v>1</v>
      </c>
      <c r="E205" s="17">
        <v>1</v>
      </c>
      <c r="F205" s="17">
        <v>0.59699999999999998</v>
      </c>
      <c r="G205" s="10" t="s">
        <v>375</v>
      </c>
      <c r="H205" s="17">
        <v>0.35599999999999998</v>
      </c>
      <c r="I205" s="10"/>
      <c r="J205"/>
    </row>
    <row r="206" spans="1:10" x14ac:dyDescent="0.25">
      <c r="A206" s="3"/>
      <c r="B206" s="46" t="s">
        <v>412</v>
      </c>
      <c r="C206" s="17">
        <v>1.0149999999999999</v>
      </c>
      <c r="D206" s="17">
        <v>0.91300000000000003</v>
      </c>
      <c r="E206" s="17">
        <v>1.1259999999999999</v>
      </c>
      <c r="F206" s="17">
        <v>0.6</v>
      </c>
      <c r="G206" s="10" t="s">
        <v>98</v>
      </c>
      <c r="H206" s="17">
        <v>0.36099999999999999</v>
      </c>
      <c r="I206" s="10"/>
      <c r="J206"/>
    </row>
    <row r="207" spans="1:10" x14ac:dyDescent="0.25">
      <c r="A207" s="3"/>
      <c r="B207" s="46" t="s">
        <v>413</v>
      </c>
      <c r="C207" s="17">
        <v>1.0649999999999999</v>
      </c>
      <c r="D207" s="17">
        <v>0.97299999999999998</v>
      </c>
      <c r="E207" s="17">
        <v>1.167</v>
      </c>
      <c r="F207" s="17">
        <v>0.54900000000000004</v>
      </c>
      <c r="G207" s="10" t="s">
        <v>98</v>
      </c>
      <c r="H207" s="17">
        <v>0.30199999999999999</v>
      </c>
      <c r="I207" s="10"/>
      <c r="J207"/>
    </row>
    <row r="208" spans="1:10" x14ac:dyDescent="0.25">
      <c r="A208" s="3"/>
      <c r="B208" s="46" t="s">
        <v>414</v>
      </c>
      <c r="C208" s="17">
        <v>0.99099999999999999</v>
      </c>
      <c r="D208" s="17">
        <v>0.88800000000000001</v>
      </c>
      <c r="E208" s="17">
        <v>1.1020000000000001</v>
      </c>
      <c r="F208" s="17">
        <v>0.59499999999999997</v>
      </c>
      <c r="G208" s="10" t="s">
        <v>98</v>
      </c>
      <c r="H208" s="17">
        <v>0.35399999999999998</v>
      </c>
      <c r="I208" s="10"/>
      <c r="J208"/>
    </row>
    <row r="209" spans="1:10" x14ac:dyDescent="0.25">
      <c r="A209" s="3" t="s">
        <v>458</v>
      </c>
      <c r="B209" s="24" t="s">
        <v>86</v>
      </c>
      <c r="C209" s="17">
        <v>1</v>
      </c>
      <c r="D209" s="17">
        <v>1</v>
      </c>
      <c r="E209" s="17">
        <v>1</v>
      </c>
      <c r="F209" s="17">
        <v>0.64100000000000001</v>
      </c>
      <c r="G209" s="10" t="s">
        <v>375</v>
      </c>
      <c r="H209" s="17">
        <v>0.41099999999999998</v>
      </c>
      <c r="I209" s="10"/>
      <c r="J209"/>
    </row>
    <row r="210" spans="1:10" x14ac:dyDescent="0.25">
      <c r="A210" s="3"/>
      <c r="B210" s="24" t="s">
        <v>87</v>
      </c>
      <c r="C210" s="17">
        <v>1.0129999999999999</v>
      </c>
      <c r="D210" s="17">
        <v>0.878</v>
      </c>
      <c r="E210" s="17">
        <v>1.179</v>
      </c>
      <c r="F210" s="17">
        <v>0.65900000000000003</v>
      </c>
      <c r="G210" s="10" t="s">
        <v>98</v>
      </c>
      <c r="H210" s="17">
        <v>0.435</v>
      </c>
      <c r="I210" s="10"/>
      <c r="J210"/>
    </row>
    <row r="211" spans="1:10" x14ac:dyDescent="0.25">
      <c r="A211" s="3"/>
      <c r="B211" s="24" t="s">
        <v>88</v>
      </c>
      <c r="C211" s="17">
        <v>0.998</v>
      </c>
      <c r="D211" s="17">
        <v>0.89300000000000002</v>
      </c>
      <c r="E211" s="17">
        <v>1.1140000000000001</v>
      </c>
      <c r="F211" s="17">
        <v>0.63600000000000001</v>
      </c>
      <c r="G211" s="10" t="s">
        <v>98</v>
      </c>
      <c r="H211" s="17">
        <v>0.40500000000000003</v>
      </c>
      <c r="I211" s="10"/>
      <c r="J211"/>
    </row>
    <row r="212" spans="1:10" x14ac:dyDescent="0.25">
      <c r="A212" s="3" t="s">
        <v>77</v>
      </c>
      <c r="B212" s="24" t="s">
        <v>89</v>
      </c>
      <c r="C212" s="17">
        <v>1</v>
      </c>
      <c r="D212" s="17">
        <v>1</v>
      </c>
      <c r="E212" s="17">
        <v>1</v>
      </c>
      <c r="F212" s="17">
        <v>0.59899999999999998</v>
      </c>
      <c r="G212" s="10" t="s">
        <v>375</v>
      </c>
      <c r="H212" s="17">
        <v>0.35899999999999999</v>
      </c>
      <c r="I212" s="10"/>
      <c r="J212"/>
    </row>
    <row r="213" spans="1:10" x14ac:dyDescent="0.25">
      <c r="A213" s="3"/>
      <c r="B213" s="24" t="s">
        <v>90</v>
      </c>
      <c r="C213" s="17">
        <v>1.2</v>
      </c>
      <c r="D213" s="17">
        <v>1.052</v>
      </c>
      <c r="E213" s="17">
        <v>1.381</v>
      </c>
      <c r="F213" s="17">
        <v>0.59199999999999997</v>
      </c>
      <c r="G213" s="10" t="s">
        <v>98</v>
      </c>
      <c r="H213" s="17">
        <v>0.35</v>
      </c>
      <c r="I213" s="10"/>
      <c r="J213"/>
    </row>
    <row r="214" spans="1:10" x14ac:dyDescent="0.25">
      <c r="A214" s="3"/>
      <c r="B214" s="24" t="s">
        <v>91</v>
      </c>
      <c r="C214" s="17">
        <v>1.2509999999999999</v>
      </c>
      <c r="D214" s="17">
        <v>1.115</v>
      </c>
      <c r="E214" s="17">
        <v>1.409</v>
      </c>
      <c r="F214" s="17">
        <v>0.66300000000000003</v>
      </c>
      <c r="G214" s="10" t="s">
        <v>98</v>
      </c>
      <c r="H214" s="17">
        <v>0.44</v>
      </c>
      <c r="I214" s="10"/>
      <c r="J214"/>
    </row>
    <row r="215" spans="1:10" x14ac:dyDescent="0.25">
      <c r="A215" s="3"/>
      <c r="B215" s="24" t="s">
        <v>92</v>
      </c>
      <c r="C215" s="17">
        <v>1.1100000000000001</v>
      </c>
      <c r="D215" s="17">
        <v>0.98</v>
      </c>
      <c r="E215" s="17">
        <v>1.2669999999999999</v>
      </c>
      <c r="F215" s="17">
        <v>0.60799999999999998</v>
      </c>
      <c r="G215" s="10" t="s">
        <v>98</v>
      </c>
      <c r="H215" s="17">
        <v>0.37</v>
      </c>
      <c r="I215" s="10"/>
      <c r="J215"/>
    </row>
    <row r="216" spans="1:10" x14ac:dyDescent="0.25">
      <c r="A216" s="3"/>
      <c r="B216" s="24" t="s">
        <v>93</v>
      </c>
      <c r="C216" s="17">
        <v>1.139</v>
      </c>
      <c r="D216" s="17">
        <v>1.006</v>
      </c>
      <c r="E216" s="17">
        <v>1.2909999999999999</v>
      </c>
      <c r="F216" s="17">
        <v>0.51700000000000002</v>
      </c>
      <c r="G216" s="10" t="s">
        <v>98</v>
      </c>
      <c r="H216" s="18">
        <v>0.26700000000000002</v>
      </c>
      <c r="I216" s="8"/>
    </row>
    <row r="217" spans="1:10" x14ac:dyDescent="0.25">
      <c r="A217" s="111" t="s">
        <v>33</v>
      </c>
      <c r="B217" s="111"/>
      <c r="C217" s="111"/>
      <c r="D217" s="111"/>
      <c r="E217" s="111"/>
      <c r="F217" s="111"/>
      <c r="G217" s="111"/>
      <c r="I217" s="8"/>
    </row>
    <row r="218" spans="1:10" x14ac:dyDescent="0.25">
      <c r="A218" s="109" t="s">
        <v>29</v>
      </c>
      <c r="B218" s="109"/>
      <c r="C218" s="109" t="s">
        <v>25</v>
      </c>
      <c r="D218" s="106" t="s">
        <v>49</v>
      </c>
      <c r="E218" s="106"/>
      <c r="F218" s="109" t="s">
        <v>26</v>
      </c>
      <c r="G218" s="109" t="s">
        <v>10</v>
      </c>
      <c r="I218" s="8"/>
    </row>
    <row r="219" spans="1:10" x14ac:dyDescent="0.25">
      <c r="A219" s="103"/>
      <c r="B219" s="103"/>
      <c r="C219" s="103"/>
      <c r="D219" s="72" t="s">
        <v>45</v>
      </c>
      <c r="E219" s="72" t="s">
        <v>46</v>
      </c>
      <c r="F219" s="103"/>
      <c r="G219" s="103"/>
      <c r="I219" s="8"/>
    </row>
    <row r="220" spans="1:10" x14ac:dyDescent="0.25">
      <c r="A220" s="46" t="s">
        <v>90</v>
      </c>
      <c r="B220" s="46" t="s">
        <v>91</v>
      </c>
      <c r="C220" s="17">
        <v>0.94699999999999995</v>
      </c>
      <c r="D220" s="15">
        <v>0.69099999999999995</v>
      </c>
      <c r="E220" s="15">
        <v>1.2170000000000001</v>
      </c>
      <c r="F220" s="17">
        <v>0.376</v>
      </c>
      <c r="G220" s="10" t="s">
        <v>98</v>
      </c>
      <c r="I220" s="8"/>
    </row>
    <row r="221" spans="1:10" x14ac:dyDescent="0.25">
      <c r="A221" s="46" t="s">
        <v>411</v>
      </c>
      <c r="B221" s="46" t="s">
        <v>413</v>
      </c>
      <c r="C221" s="17">
        <v>0.85899999999999999</v>
      </c>
      <c r="D221" s="15">
        <v>0.63500000000000001</v>
      </c>
      <c r="E221" s="15">
        <v>1.0940000000000001</v>
      </c>
      <c r="F221" s="17">
        <v>0.33800000000000002</v>
      </c>
      <c r="G221" s="10" t="s">
        <v>98</v>
      </c>
      <c r="I221" s="8"/>
    </row>
    <row r="222" spans="1:10" x14ac:dyDescent="0.25">
      <c r="A222" s="46" t="s">
        <v>89</v>
      </c>
      <c r="B222" s="46" t="s">
        <v>93</v>
      </c>
      <c r="C222" s="17">
        <v>0.56000000000000005</v>
      </c>
      <c r="D222" s="15">
        <v>0.34499999999999997</v>
      </c>
      <c r="E222" s="15">
        <v>0.78700000000000003</v>
      </c>
      <c r="F222" s="17">
        <v>0.20399999999999999</v>
      </c>
      <c r="G222" s="10" t="s">
        <v>98</v>
      </c>
      <c r="I222" s="8"/>
    </row>
    <row r="223" spans="1:10" x14ac:dyDescent="0.25">
      <c r="A223" s="46" t="s">
        <v>83</v>
      </c>
      <c r="B223" s="46" t="s">
        <v>84</v>
      </c>
      <c r="C223" s="17">
        <v>0.39500000000000002</v>
      </c>
      <c r="D223" s="15">
        <v>0.20599999999999999</v>
      </c>
      <c r="E223" s="15">
        <v>0.59299999999999997</v>
      </c>
      <c r="F223" s="17">
        <v>0.13200000000000001</v>
      </c>
      <c r="G223" s="10" t="s">
        <v>98</v>
      </c>
      <c r="I223" s="8"/>
    </row>
    <row r="224" spans="1:10" x14ac:dyDescent="0.25">
      <c r="A224" s="46" t="s">
        <v>411</v>
      </c>
      <c r="B224" s="46" t="s">
        <v>414</v>
      </c>
      <c r="C224" s="17">
        <v>0.32500000000000001</v>
      </c>
      <c r="D224" s="15">
        <v>0.182</v>
      </c>
      <c r="E224" s="15">
        <v>0.47</v>
      </c>
      <c r="F224" s="17">
        <v>0.154</v>
      </c>
      <c r="G224" s="10" t="s">
        <v>98</v>
      </c>
      <c r="I224" s="8"/>
    </row>
    <row r="225" spans="1:9" x14ac:dyDescent="0.25">
      <c r="A225" s="46" t="s">
        <v>81</v>
      </c>
      <c r="B225" s="46" t="s">
        <v>82</v>
      </c>
      <c r="C225" s="17">
        <v>0.36399999999999999</v>
      </c>
      <c r="D225" s="15">
        <v>0.13800000000000001</v>
      </c>
      <c r="E225" s="15">
        <v>0.60099999999999998</v>
      </c>
      <c r="F225" s="17">
        <v>0.14199999999999999</v>
      </c>
      <c r="G225" s="10">
        <v>2E-3</v>
      </c>
      <c r="I225" s="8"/>
    </row>
    <row r="226" spans="1:9" x14ac:dyDescent="0.25">
      <c r="A226" s="71" t="s">
        <v>81</v>
      </c>
      <c r="B226" s="71" t="s">
        <v>84</v>
      </c>
      <c r="C226" s="18">
        <v>0.307</v>
      </c>
      <c r="D226" s="74">
        <v>0.10299999999999999</v>
      </c>
      <c r="E226" s="74">
        <v>0.51700000000000002</v>
      </c>
      <c r="F226" s="18">
        <v>0.105</v>
      </c>
      <c r="G226" s="14">
        <v>8.0000000000000002E-3</v>
      </c>
      <c r="I226" s="8"/>
    </row>
    <row r="227" spans="1:9" x14ac:dyDescent="0.25">
      <c r="A227" s="73"/>
      <c r="B227" s="72"/>
      <c r="C227" s="72"/>
      <c r="D227" s="72"/>
      <c r="E227" s="72"/>
      <c r="F227" s="72"/>
      <c r="G227" s="14"/>
      <c r="H227" s="25"/>
      <c r="I227" s="8"/>
    </row>
    <row r="228" spans="1:9" x14ac:dyDescent="0.25">
      <c r="A228" s="112" t="s">
        <v>530</v>
      </c>
      <c r="B228" s="112"/>
      <c r="C228" s="112"/>
      <c r="D228" s="112"/>
      <c r="E228" s="112"/>
      <c r="F228" s="112"/>
      <c r="G228" s="112"/>
      <c r="H228" s="112"/>
      <c r="I228" s="8"/>
    </row>
    <row r="229" spans="1:9" x14ac:dyDescent="0.25">
      <c r="A229" s="24" t="s">
        <v>18</v>
      </c>
      <c r="G229" s="10"/>
      <c r="I229" s="8"/>
    </row>
    <row r="230" spans="1:9" x14ac:dyDescent="0.25">
      <c r="A230" s="107" t="s">
        <v>19</v>
      </c>
      <c r="B230" s="107" t="s">
        <v>24</v>
      </c>
      <c r="C230" s="107" t="s">
        <v>20</v>
      </c>
      <c r="D230" s="106" t="s">
        <v>48</v>
      </c>
      <c r="E230" s="106"/>
      <c r="F230" s="107" t="s">
        <v>22</v>
      </c>
      <c r="G230" s="109" t="s">
        <v>10</v>
      </c>
      <c r="H230" s="109" t="s">
        <v>23</v>
      </c>
      <c r="I230" s="8"/>
    </row>
    <row r="231" spans="1:9" x14ac:dyDescent="0.25">
      <c r="A231" s="108"/>
      <c r="B231" s="108"/>
      <c r="C231" s="108"/>
      <c r="D231" s="72" t="s">
        <v>45</v>
      </c>
      <c r="E231" s="72" t="s">
        <v>46</v>
      </c>
      <c r="F231" s="108"/>
      <c r="G231" s="103"/>
      <c r="H231" s="103"/>
      <c r="I231" s="8"/>
    </row>
    <row r="232" spans="1:9" x14ac:dyDescent="0.25">
      <c r="A232" s="46" t="s">
        <v>75</v>
      </c>
      <c r="B232" s="24" t="s">
        <v>77</v>
      </c>
      <c r="C232" s="17">
        <v>-0.29199999999999998</v>
      </c>
      <c r="D232" s="17">
        <v>-0.49199999999999999</v>
      </c>
      <c r="E232" s="17">
        <v>-8.3000000000000004E-2</v>
      </c>
      <c r="F232" s="17">
        <v>-0.23499999999999999</v>
      </c>
      <c r="G232" s="10">
        <v>5.0000000000000001E-3</v>
      </c>
      <c r="H232" s="15">
        <v>0.51900000000000002</v>
      </c>
      <c r="I232" s="8"/>
    </row>
    <row r="233" spans="1:9" x14ac:dyDescent="0.25">
      <c r="A233" s="46"/>
      <c r="B233" s="24" t="s">
        <v>458</v>
      </c>
      <c r="C233" s="17">
        <v>0.23499999999999999</v>
      </c>
      <c r="D233" s="17">
        <v>0.187</v>
      </c>
      <c r="E233" s="17">
        <v>0.28699999999999998</v>
      </c>
      <c r="F233" s="17">
        <v>0.33900000000000002</v>
      </c>
      <c r="G233" s="10" t="s">
        <v>98</v>
      </c>
      <c r="H233" s="15"/>
      <c r="I233" s="8"/>
    </row>
    <row r="234" spans="1:9" x14ac:dyDescent="0.25">
      <c r="A234" s="71"/>
      <c r="B234" s="25" t="s">
        <v>76</v>
      </c>
      <c r="C234" s="18">
        <v>-0.56200000000000006</v>
      </c>
      <c r="D234" s="18">
        <v>-0.78700000000000003</v>
      </c>
      <c r="E234" s="18">
        <v>-0.38</v>
      </c>
      <c r="F234" s="18">
        <v>-0.46800000000000003</v>
      </c>
      <c r="G234" s="14" t="s">
        <v>98</v>
      </c>
      <c r="H234" s="74"/>
      <c r="I234" s="8"/>
    </row>
    <row r="235" spans="1:9" x14ac:dyDescent="0.25">
      <c r="A235" s="112" t="s">
        <v>21</v>
      </c>
      <c r="B235" s="112"/>
      <c r="C235" s="112"/>
      <c r="D235" s="112"/>
      <c r="E235" s="112"/>
      <c r="F235" s="112"/>
      <c r="G235" s="112"/>
      <c r="I235" s="8"/>
    </row>
    <row r="236" spans="1:9" x14ac:dyDescent="0.25">
      <c r="A236" s="107" t="s">
        <v>24</v>
      </c>
      <c r="B236" s="107"/>
      <c r="C236" s="107" t="s">
        <v>25</v>
      </c>
      <c r="D236" s="106" t="s">
        <v>49</v>
      </c>
      <c r="E236" s="106"/>
      <c r="F236" s="107" t="s">
        <v>26</v>
      </c>
      <c r="G236" s="107" t="s">
        <v>10</v>
      </c>
      <c r="I236" s="8"/>
    </row>
    <row r="237" spans="1:9" x14ac:dyDescent="0.25">
      <c r="A237" s="108"/>
      <c r="B237" s="108"/>
      <c r="C237" s="108"/>
      <c r="D237" s="72" t="s">
        <v>45</v>
      </c>
      <c r="E237" s="72" t="s">
        <v>46</v>
      </c>
      <c r="F237" s="108"/>
      <c r="G237" s="108"/>
      <c r="I237" s="8"/>
    </row>
    <row r="238" spans="1:9" x14ac:dyDescent="0.25">
      <c r="A238" s="24" t="s">
        <v>76</v>
      </c>
      <c r="B238" s="24" t="s">
        <v>379</v>
      </c>
      <c r="C238" s="17">
        <v>0.17899999999999999</v>
      </c>
      <c r="D238" s="15">
        <v>4.3999999999999997E-2</v>
      </c>
      <c r="E238" s="15">
        <v>0.32600000000000001</v>
      </c>
      <c r="F238" s="17">
        <v>8.7999999999999995E-2</v>
      </c>
      <c r="G238" s="10">
        <v>1.2999999999999999E-2</v>
      </c>
      <c r="I238" s="8"/>
    </row>
    <row r="239" spans="1:9" x14ac:dyDescent="0.25">
      <c r="A239" s="24"/>
      <c r="B239" s="24" t="s">
        <v>77</v>
      </c>
      <c r="C239" s="17">
        <v>0.86199999999999999</v>
      </c>
      <c r="D239" s="15">
        <v>0.72199999999999998</v>
      </c>
      <c r="E239" s="15">
        <v>1.008</v>
      </c>
      <c r="F239" s="17">
        <v>0.76400000000000001</v>
      </c>
      <c r="G239" s="10" t="s">
        <v>98</v>
      </c>
      <c r="I239" s="8"/>
    </row>
    <row r="240" spans="1:9" x14ac:dyDescent="0.25">
      <c r="A240" s="25" t="s">
        <v>458</v>
      </c>
      <c r="B240" s="25" t="s">
        <v>77</v>
      </c>
      <c r="C240" s="18">
        <v>0.125</v>
      </c>
      <c r="D240" s="74">
        <v>0</v>
      </c>
      <c r="E240" s="74">
        <v>0.25900000000000001</v>
      </c>
      <c r="F240" s="18">
        <v>6.4000000000000001E-2</v>
      </c>
      <c r="G240" s="14">
        <v>5.8999999999999997E-2</v>
      </c>
      <c r="I240" s="8"/>
    </row>
    <row r="241" spans="9:9" x14ac:dyDescent="0.25">
      <c r="I241" s="8"/>
    </row>
    <row r="242" spans="9:9" x14ac:dyDescent="0.25">
      <c r="I242" s="8"/>
    </row>
    <row r="243" spans="9:9" x14ac:dyDescent="0.25">
      <c r="I243" s="8"/>
    </row>
  </sheetData>
  <mergeCells count="108">
    <mergeCell ref="A228:H228"/>
    <mergeCell ref="A235:G235"/>
    <mergeCell ref="A59:G59"/>
    <mergeCell ref="A126:J126"/>
    <mergeCell ref="A191:J191"/>
    <mergeCell ref="A130:H130"/>
    <mergeCell ref="A162:G162"/>
    <mergeCell ref="A195:H195"/>
    <mergeCell ref="A167:H167"/>
    <mergeCell ref="A176:G176"/>
    <mergeCell ref="G230:G231"/>
    <mergeCell ref="H230:H231"/>
    <mergeCell ref="G197:G198"/>
    <mergeCell ref="H197:H198"/>
    <mergeCell ref="A218:B219"/>
    <mergeCell ref="C218:C219"/>
    <mergeCell ref="D218:E218"/>
    <mergeCell ref="F218:F219"/>
    <mergeCell ref="G218:G219"/>
    <mergeCell ref="A197:A198"/>
    <mergeCell ref="B197:B198"/>
    <mergeCell ref="C197:C198"/>
    <mergeCell ref="D197:E197"/>
    <mergeCell ref="F197:F198"/>
    <mergeCell ref="A236:B237"/>
    <mergeCell ref="C236:C237"/>
    <mergeCell ref="D236:E236"/>
    <mergeCell ref="F236:F237"/>
    <mergeCell ref="G236:G237"/>
    <mergeCell ref="A230:A231"/>
    <mergeCell ref="B230:B231"/>
    <mergeCell ref="C230:C231"/>
    <mergeCell ref="D230:E230"/>
    <mergeCell ref="F230:F231"/>
    <mergeCell ref="A217:G217"/>
    <mergeCell ref="H15:H16"/>
    <mergeCell ref="G52:G53"/>
    <mergeCell ref="H52:H53"/>
    <mergeCell ref="F46:F47"/>
    <mergeCell ref="G46:G47"/>
    <mergeCell ref="F52:F53"/>
    <mergeCell ref="F60:F61"/>
    <mergeCell ref="G60:G61"/>
    <mergeCell ref="F15:F16"/>
    <mergeCell ref="G15:G16"/>
    <mergeCell ref="D15:E15"/>
    <mergeCell ref="A15:A16"/>
    <mergeCell ref="B15:B16"/>
    <mergeCell ref="C15:C16"/>
    <mergeCell ref="A60:B61"/>
    <mergeCell ref="D60:E60"/>
    <mergeCell ref="C60:C61"/>
    <mergeCell ref="D46:E46"/>
    <mergeCell ref="A46:B47"/>
    <mergeCell ref="C46:C47"/>
    <mergeCell ref="A52:A53"/>
    <mergeCell ref="B52:B53"/>
    <mergeCell ref="C52:C53"/>
    <mergeCell ref="G132:G133"/>
    <mergeCell ref="H132:H133"/>
    <mergeCell ref="A163:B164"/>
    <mergeCell ref="C163:C164"/>
    <mergeCell ref="D163:E163"/>
    <mergeCell ref="F163:F164"/>
    <mergeCell ref="G163:G164"/>
    <mergeCell ref="A132:A133"/>
    <mergeCell ref="B132:B133"/>
    <mergeCell ref="C132:C133"/>
    <mergeCell ref="D132:E132"/>
    <mergeCell ref="F132:F133"/>
    <mergeCell ref="G169:G170"/>
    <mergeCell ref="H169:H170"/>
    <mergeCell ref="A177:B178"/>
    <mergeCell ref="C177:C178"/>
    <mergeCell ref="D177:E177"/>
    <mergeCell ref="F177:F178"/>
    <mergeCell ref="G177:G178"/>
    <mergeCell ref="A169:A170"/>
    <mergeCell ref="B169:B170"/>
    <mergeCell ref="C169:C170"/>
    <mergeCell ref="D169:E169"/>
    <mergeCell ref="F169:F170"/>
    <mergeCell ref="G120:G121"/>
    <mergeCell ref="H120:H121"/>
    <mergeCell ref="A112:B113"/>
    <mergeCell ref="C112:C113"/>
    <mergeCell ref="D112:E112"/>
    <mergeCell ref="F112:F113"/>
    <mergeCell ref="G112:G113"/>
    <mergeCell ref="A120:A121"/>
    <mergeCell ref="B120:B121"/>
    <mergeCell ref="C120:C121"/>
    <mergeCell ref="D120:E120"/>
    <mergeCell ref="F120:F121"/>
    <mergeCell ref="D52:E52"/>
    <mergeCell ref="G79:G80"/>
    <mergeCell ref="H79:H80"/>
    <mergeCell ref="A102:B103"/>
    <mergeCell ref="C102:C103"/>
    <mergeCell ref="D102:E102"/>
    <mergeCell ref="F102:F103"/>
    <mergeCell ref="G102:G103"/>
    <mergeCell ref="A79:A80"/>
    <mergeCell ref="F79:F80"/>
    <mergeCell ref="A100:G100"/>
    <mergeCell ref="B79:B80"/>
    <mergeCell ref="C79:C80"/>
    <mergeCell ref="D79:E7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1"/>
  <sheetViews>
    <sheetView zoomScale="118" zoomScaleNormal="118" workbookViewId="0">
      <selection activeCell="R12" sqref="R12"/>
    </sheetView>
  </sheetViews>
  <sheetFormatPr baseColWidth="10" defaultRowHeight="15" x14ac:dyDescent="0.25"/>
  <sheetData>
    <row r="1" spans="1:1" x14ac:dyDescent="0.25">
      <c r="A1" s="115" t="s">
        <v>531</v>
      </c>
    </row>
    <row r="41" spans="1:1" x14ac:dyDescent="0.25">
      <c r="A41" s="114" t="s">
        <v>532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Items_and_constructs</vt:lpstr>
      <vt:lpstr>Descriptive_statistics</vt:lpstr>
      <vt:lpstr>Correlations</vt:lpstr>
      <vt:lpstr>Multicolinearity_models</vt:lpstr>
      <vt:lpstr>SEM_models</vt:lpstr>
      <vt:lpstr>SEM_plot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2024-11-07T10:43:34Z</dcterms:modified>
</cp:coreProperties>
</file>