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8920" yWindow="6300" windowWidth="29040" windowHeight="15840" activeTab="1"/>
  </bookViews>
  <sheets>
    <sheet name="Items_and_constructs" sheetId="14" r:id="rId1"/>
    <sheet name="Descriptive_statistics" sheetId="1" r:id="rId2"/>
    <sheet name="Correlations" sheetId="10" r:id="rId3"/>
    <sheet name="Multicolinearity_models" sheetId="13" r:id="rId4"/>
    <sheet name="SEM_models" sheetId="2" r:id="rId5"/>
    <sheet name="SEM_plot" sheetId="12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7" i="1"/>
  <c r="F5" i="1"/>
  <c r="F4" i="1"/>
  <c r="F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<sst xmlns="http://schemas.openxmlformats.org/spreadsheetml/2006/main" count="1430" uniqueCount="536">
  <si>
    <t xml:space="preserve">α </t>
  </si>
  <si>
    <t>Tests</t>
  </si>
  <si>
    <t>Beta-hat</t>
  </si>
  <si>
    <t>kappa</t>
  </si>
  <si>
    <t>p-val</t>
  </si>
  <si>
    <t>Mardia</t>
  </si>
  <si>
    <t xml:space="preserve">  Skewness </t>
  </si>
  <si>
    <t xml:space="preserve">  Kurtosis</t>
  </si>
  <si>
    <t>Replicates</t>
  </si>
  <si>
    <t xml:space="preserve">E-statistic </t>
  </si>
  <si>
    <t>p-value</t>
  </si>
  <si>
    <t>Energy</t>
  </si>
  <si>
    <t>Model</t>
  </si>
  <si>
    <t>df</t>
  </si>
  <si>
    <t>RMSEA</t>
  </si>
  <si>
    <t>SRMR</t>
  </si>
  <si>
    <t>CFI</t>
  </si>
  <si>
    <t>TLI</t>
  </si>
  <si>
    <t>A. Regression weights</t>
  </si>
  <si>
    <t>Endogenous variables</t>
  </si>
  <si>
    <t>Estimate</t>
  </si>
  <si>
    <t>B. Covariances of exogenous variables</t>
  </si>
  <si>
    <t>Standarized estimates</t>
  </si>
  <si>
    <t>SMC</t>
  </si>
  <si>
    <t>Exogenous variables</t>
  </si>
  <si>
    <t>Covariances</t>
  </si>
  <si>
    <t>Correlations</t>
  </si>
  <si>
    <t>NMAD</t>
  </si>
  <si>
    <t>SEM model</t>
  </si>
  <si>
    <t>Latent variables</t>
  </si>
  <si>
    <t>Measurement variables</t>
  </si>
  <si>
    <t xml:space="preserve">Loadings </t>
  </si>
  <si>
    <t xml:space="preserve">Standardized estimates </t>
  </si>
  <si>
    <t>A. Estimates of loadings</t>
  </si>
  <si>
    <t>B. Covariances</t>
  </si>
  <si>
    <t>ω (Total)</t>
  </si>
  <si>
    <t>Min</t>
  </si>
  <si>
    <t>Max</t>
  </si>
  <si>
    <t>Construct</t>
  </si>
  <si>
    <t>Item Name</t>
  </si>
  <si>
    <t>Item</t>
  </si>
  <si>
    <t>People who disagree with me are wrong.</t>
  </si>
  <si>
    <t>There is only one right way of doing things.</t>
  </si>
  <si>
    <t>My beliefs are too important to abandon, even if I am given good arguments against them.</t>
  </si>
  <si>
    <t>In this world there are two main groups of people, the good and the bad.</t>
  </si>
  <si>
    <t>There are many paths, but only one is the right one.</t>
  </si>
  <si>
    <t>There are two types of people, those who think like me and those who think differently.</t>
  </si>
  <si>
    <t>Immigrants are a burden on our country because they take away our jobs, housing and health care.</t>
  </si>
  <si>
    <t>Government investment in public services is a waste of money.</t>
  </si>
  <si>
    <t>The impact of our actions on nature has disastrous consequences.</t>
  </si>
  <si>
    <t>Government must take responsibility for protecting the whole population.</t>
  </si>
  <si>
    <t>Things would be better in Spain if there were less inequality.</t>
  </si>
  <si>
    <t>There are secret organisations that determine political decisions.</t>
  </si>
  <si>
    <t>There are ways to access the truth that science tries to hide.</t>
  </si>
  <si>
    <t>There is official science on the one hand and the real science on the other.</t>
  </si>
  <si>
    <t>Trimmed mean*</t>
  </si>
  <si>
    <t>*Trimmed at 0.2</t>
  </si>
  <si>
    <t>90% CI</t>
  </si>
  <si>
    <t>GFI</t>
  </si>
  <si>
    <t>AGFI</t>
  </si>
  <si>
    <t>Lower</t>
  </si>
  <si>
    <t>Upper</t>
  </si>
  <si>
    <t>95% CI of the loadings</t>
  </si>
  <si>
    <t>95% CI of the estimates</t>
  </si>
  <si>
    <t>95% CI of the covariances</t>
  </si>
  <si>
    <t>Frequencies</t>
  </si>
  <si>
    <t>Percentages</t>
  </si>
  <si>
    <t>16-24</t>
  </si>
  <si>
    <t>25-34</t>
  </si>
  <si>
    <t>35-44</t>
  </si>
  <si>
    <t>45-54</t>
  </si>
  <si>
    <t>55-64</t>
  </si>
  <si>
    <t>Lower secondary education</t>
  </si>
  <si>
    <t>Upper secondary education</t>
  </si>
  <si>
    <t>Post-secondary non-tertiary education</t>
  </si>
  <si>
    <t>Master’s or equivalent level and above</t>
  </si>
  <si>
    <t>Education level</t>
  </si>
  <si>
    <t>65 years of age and older</t>
  </si>
  <si>
    <t>Table 2. Distribution of age and education level in the sample</t>
  </si>
  <si>
    <t>NAs</t>
  </si>
  <si>
    <t>Age groups</t>
  </si>
  <si>
    <t>Short-cycle tertiary education or bachelor</t>
  </si>
  <si>
    <t>W</t>
  </si>
  <si>
    <t>Observation number</t>
  </si>
  <si>
    <t>R</t>
  </si>
  <si>
    <t>Lambda</t>
  </si>
  <si>
    <t>Outlier</t>
  </si>
  <si>
    <t>Table A1. Shapiro and Rosner tests</t>
  </si>
  <si>
    <t>Table 4. Kendall Rank Correlation Coefficients of the scales in the model.</t>
  </si>
  <si>
    <t>*=p&lt;0.05 **=p&lt;0.01 ***=p&lt;0.001</t>
  </si>
  <si>
    <t>Table XX. Mardia's and Energy tests of the variables included in the SEM model</t>
  </si>
  <si>
    <t>Table B1. Kendall Rank Correlation Coefficients of the variables in the model.</t>
  </si>
  <si>
    <t>Table 1. Items and constructs of the model</t>
  </si>
  <si>
    <t>Variables</t>
  </si>
  <si>
    <t>Coefficients</t>
  </si>
  <si>
    <t>VIFs</t>
  </si>
  <si>
    <t>Table B2. Regression results of the multicollinearity tests</t>
  </si>
  <si>
    <t>Science Rejection</t>
  </si>
  <si>
    <t>Critical Thinking</t>
  </si>
  <si>
    <t>Conspiracionism</t>
  </si>
  <si>
    <t>Manichaeism</t>
  </si>
  <si>
    <t>Progressive</t>
  </si>
  <si>
    <t>Conservative</t>
  </si>
  <si>
    <t>Critical thinking</t>
  </si>
  <si>
    <t>SR1</t>
  </si>
  <si>
    <t>SR2</t>
  </si>
  <si>
    <t>SR3</t>
  </si>
  <si>
    <t>SR4</t>
  </si>
  <si>
    <t>SR5</t>
  </si>
  <si>
    <t>SR6</t>
  </si>
  <si>
    <t>Cons1</t>
  </si>
  <si>
    <t>Cons2</t>
  </si>
  <si>
    <t>Cons3</t>
  </si>
  <si>
    <t>P1</t>
  </si>
  <si>
    <t>P2</t>
  </si>
  <si>
    <t>P3</t>
  </si>
  <si>
    <t>P4</t>
  </si>
  <si>
    <t>P5</t>
  </si>
  <si>
    <t>The aim of science is to gain knowledge.</t>
  </si>
  <si>
    <t>Science will provide solutions to address environmental problems.</t>
  </si>
  <si>
    <t>The world is better because of science.</t>
  </si>
  <si>
    <t>Science is facts.</t>
  </si>
  <si>
    <t>Science is honest.</t>
  </si>
  <si>
    <t>Science is a public good.</t>
  </si>
  <si>
    <t>I consult different sources to find the information I need.</t>
  </si>
  <si>
    <t>I like to understand the why of things.</t>
  </si>
  <si>
    <t>I usually check the credibility of sources of information before giving my opinion.</t>
  </si>
  <si>
    <t>Other opinions need to be taken into account to make better decisions.</t>
  </si>
  <si>
    <t>I like to plan things.</t>
  </si>
  <si>
    <t>Social inequality is necessary for the country to prosper.</t>
  </si>
  <si>
    <t>The ecological crisis has been exaggerated.</t>
  </si>
  <si>
    <t>The impacts of industry jeopardise the balance of nature.</t>
  </si>
  <si>
    <t>Everyone should have the same opportunities.</t>
  </si>
  <si>
    <t>C1</t>
  </si>
  <si>
    <t>C2</t>
  </si>
  <si>
    <t>C3</t>
  </si>
  <si>
    <t>C4</t>
  </si>
  <si>
    <t>M1</t>
  </si>
  <si>
    <t>M2</t>
  </si>
  <si>
    <t>M3</t>
  </si>
  <si>
    <t>M4</t>
  </si>
  <si>
    <t>M5</t>
  </si>
  <si>
    <t>M6</t>
  </si>
  <si>
    <t>&lt;.001</t>
  </si>
  <si>
    <t>TRUE</t>
  </si>
  <si>
    <t>FALSE</t>
  </si>
  <si>
    <t>0.399***</t>
  </si>
  <si>
    <t>0.461***</t>
  </si>
  <si>
    <t>0.474***</t>
  </si>
  <si>
    <t>0.401***</t>
  </si>
  <si>
    <t>0.344***</t>
  </si>
  <si>
    <t>0.395***</t>
  </si>
  <si>
    <t>0.349***</t>
  </si>
  <si>
    <t>0.374***</t>
  </si>
  <si>
    <t>0.409***</t>
  </si>
  <si>
    <t>0.398***</t>
  </si>
  <si>
    <t>0.361***</t>
  </si>
  <si>
    <t>0.440***</t>
  </si>
  <si>
    <t>0.351***</t>
  </si>
  <si>
    <t>0.359***</t>
  </si>
  <si>
    <t>-0.327***</t>
  </si>
  <si>
    <t>-0.259***</t>
  </si>
  <si>
    <t>-0.261***</t>
  </si>
  <si>
    <t>-0.263***</t>
  </si>
  <si>
    <t>-0.158***</t>
  </si>
  <si>
    <t>-0.237***</t>
  </si>
  <si>
    <t>-0.325***</t>
  </si>
  <si>
    <t>-0.243***</t>
  </si>
  <si>
    <t>-0.258***</t>
  </si>
  <si>
    <t>-0.245***</t>
  </si>
  <si>
    <t>-0.154***</t>
  </si>
  <si>
    <t>-0.264***</t>
  </si>
  <si>
    <t>0.410***</t>
  </si>
  <si>
    <t>-0.288***</t>
  </si>
  <si>
    <t>-0.277***</t>
  </si>
  <si>
    <t>-0.265***</t>
  </si>
  <si>
    <t>-0.268***</t>
  </si>
  <si>
    <t>-0.169***</t>
  </si>
  <si>
    <t>-0.249***</t>
  </si>
  <si>
    <t>0.495***</t>
  </si>
  <si>
    <t>0.394***</t>
  </si>
  <si>
    <t>-0.320***</t>
  </si>
  <si>
    <t>-0.270***</t>
  </si>
  <si>
    <t>-0.160***</t>
  </si>
  <si>
    <t>0.431***</t>
  </si>
  <si>
    <t>0.354***</t>
  </si>
  <si>
    <t>0.306***</t>
  </si>
  <si>
    <t>-0.182***</t>
  </si>
  <si>
    <t>-0.171***</t>
  </si>
  <si>
    <t>-0.128***</t>
  </si>
  <si>
    <t>-0.184***</t>
  </si>
  <si>
    <t>-0.099***</t>
  </si>
  <si>
    <t>-0.131***</t>
  </si>
  <si>
    <t>0.276***</t>
  </si>
  <si>
    <t>0.246***</t>
  </si>
  <si>
    <t>0.226***</t>
  </si>
  <si>
    <t>0.222***</t>
  </si>
  <si>
    <t>-0.051**</t>
  </si>
  <si>
    <t>-0.041*</t>
  </si>
  <si>
    <t>-0.082***</t>
  </si>
  <si>
    <t>0.061***</t>
  </si>
  <si>
    <t>0.104***</t>
  </si>
  <si>
    <t>0.179***</t>
  </si>
  <si>
    <t>0.057***</t>
  </si>
  <si>
    <t>0.117***</t>
  </si>
  <si>
    <t>0.035*</t>
  </si>
  <si>
    <t>0.082***</t>
  </si>
  <si>
    <t>0.087***</t>
  </si>
  <si>
    <t>0.065***</t>
  </si>
  <si>
    <t>0.116***</t>
  </si>
  <si>
    <t>0.081***</t>
  </si>
  <si>
    <t>0.140***</t>
  </si>
  <si>
    <t>0.092***</t>
  </si>
  <si>
    <t>0.200***</t>
  </si>
  <si>
    <t>0.091***</t>
  </si>
  <si>
    <t>0.150***</t>
  </si>
  <si>
    <t>-0.036*</t>
  </si>
  <si>
    <t>0.059***</t>
  </si>
  <si>
    <t>0.316***</t>
  </si>
  <si>
    <t>0.077***</t>
  </si>
  <si>
    <t>0.111***</t>
  </si>
  <si>
    <t>0.045**</t>
  </si>
  <si>
    <t>0.049**</t>
  </si>
  <si>
    <t>0.040*</t>
  </si>
  <si>
    <t>0.338***</t>
  </si>
  <si>
    <t>0.327***</t>
  </si>
  <si>
    <t>-0.296***</t>
  </si>
  <si>
    <t>-0.211***</t>
  </si>
  <si>
    <t>-0.217***</t>
  </si>
  <si>
    <t>-0.230***</t>
  </si>
  <si>
    <t>-0.157***</t>
  </si>
  <si>
    <t>-0.260***</t>
  </si>
  <si>
    <t>0.308***</t>
  </si>
  <si>
    <t>0.383***</t>
  </si>
  <si>
    <t>0.294***</t>
  </si>
  <si>
    <t>0.342***</t>
  </si>
  <si>
    <t>0.174***</t>
  </si>
  <si>
    <t>0.074***</t>
  </si>
  <si>
    <t>-0.056**</t>
  </si>
  <si>
    <t>-0.286***</t>
  </si>
  <si>
    <t>-0.236***</t>
  </si>
  <si>
    <t>-0.248***</t>
  </si>
  <si>
    <t>-0.234***</t>
  </si>
  <si>
    <t>-0.137***</t>
  </si>
  <si>
    <t>-0.253***</t>
  </si>
  <si>
    <t>0.311***</t>
  </si>
  <si>
    <t>0.304***</t>
  </si>
  <si>
    <t>0.237***</t>
  </si>
  <si>
    <t>0.330***</t>
  </si>
  <si>
    <t>0.157***</t>
  </si>
  <si>
    <t>0.102***</t>
  </si>
  <si>
    <t>0.340***</t>
  </si>
  <si>
    <t>-0.295***</t>
  </si>
  <si>
    <t>-0.274***</t>
  </si>
  <si>
    <t>-0.273***</t>
  </si>
  <si>
    <t>-0.254***</t>
  </si>
  <si>
    <t>0.322***</t>
  </si>
  <si>
    <t>0.254***</t>
  </si>
  <si>
    <t>0.181***</t>
  </si>
  <si>
    <t>0.037*</t>
  </si>
  <si>
    <t>0.379***</t>
  </si>
  <si>
    <t>0.565***</t>
  </si>
  <si>
    <t>-0.304***</t>
  </si>
  <si>
    <t>-0.219***</t>
  </si>
  <si>
    <t>-0.194***</t>
  </si>
  <si>
    <t>-0.222***</t>
  </si>
  <si>
    <t>-0.147***</t>
  </si>
  <si>
    <t>-0.280***</t>
  </si>
  <si>
    <t>0.267***</t>
  </si>
  <si>
    <t>0.326***</t>
  </si>
  <si>
    <t>0.221***</t>
  </si>
  <si>
    <t>0.128***</t>
  </si>
  <si>
    <t>0.407***</t>
  </si>
  <si>
    <t>0.337***</t>
  </si>
  <si>
    <t>0.386***</t>
  </si>
  <si>
    <t>-0.199***</t>
  </si>
  <si>
    <t>-0.213***</t>
  </si>
  <si>
    <t>-0.214***</t>
  </si>
  <si>
    <t>0.230***</t>
  </si>
  <si>
    <t>0.266***</t>
  </si>
  <si>
    <t>0.229***</t>
  </si>
  <si>
    <t>0.248***</t>
  </si>
  <si>
    <t>0.134***</t>
  </si>
  <si>
    <t>-0.042*</t>
  </si>
  <si>
    <t>0.457***</t>
  </si>
  <si>
    <t>0.335***</t>
  </si>
  <si>
    <t>0.356***</t>
  </si>
  <si>
    <t>0.161***</t>
  </si>
  <si>
    <t>0.086***</t>
  </si>
  <si>
    <t>0.120***</t>
  </si>
  <si>
    <t>0.062***</t>
  </si>
  <si>
    <t>0.169***</t>
  </si>
  <si>
    <t>-0.172***</t>
  </si>
  <si>
    <t>-0.207***</t>
  </si>
  <si>
    <t>-0.148***</t>
  </si>
  <si>
    <t>-0.185***</t>
  </si>
  <si>
    <t>-0.066***</t>
  </si>
  <si>
    <t>0.055**</t>
  </si>
  <si>
    <t>0.148***</t>
  </si>
  <si>
    <t>-0.353***</t>
  </si>
  <si>
    <t>-0.226***</t>
  </si>
  <si>
    <t>-0.257***</t>
  </si>
  <si>
    <t>-0.256***</t>
  </si>
  <si>
    <t>-0.348***</t>
  </si>
  <si>
    <t>0.119***</t>
  </si>
  <si>
    <t>0.100***</t>
  </si>
  <si>
    <t>0.126***</t>
  </si>
  <si>
    <t>0.060***</t>
  </si>
  <si>
    <t>0.097***</t>
  </si>
  <si>
    <t>0.130***</t>
  </si>
  <si>
    <t>-0.105***</t>
  </si>
  <si>
    <t>-0.114***</t>
  </si>
  <si>
    <t>-0.100***</t>
  </si>
  <si>
    <t>-0.101***</t>
  </si>
  <si>
    <t>0.139***</t>
  </si>
  <si>
    <t>0.185***</t>
  </si>
  <si>
    <t>0.164***</t>
  </si>
  <si>
    <t>-0.224***</t>
  </si>
  <si>
    <t>-0.142***</t>
  </si>
  <si>
    <t>-0.176***</t>
  </si>
  <si>
    <t>-0.134***</t>
  </si>
  <si>
    <t>-0.228***</t>
  </si>
  <si>
    <t>0.285***</t>
  </si>
  <si>
    <t>0.227***</t>
  </si>
  <si>
    <t>0.195***</t>
  </si>
  <si>
    <t>0.187***</t>
  </si>
  <si>
    <t>0.136***</t>
  </si>
  <si>
    <t>-0.208***</t>
  </si>
  <si>
    <t>-0.209***</t>
  </si>
  <si>
    <t>-0.220***</t>
  </si>
  <si>
    <t>-0.087***</t>
  </si>
  <si>
    <t>0.043*</t>
  </si>
  <si>
    <t>0.122***</t>
  </si>
  <si>
    <t>-0.355***</t>
  </si>
  <si>
    <t>-0.276***</t>
  </si>
  <si>
    <t>-0.315***</t>
  </si>
  <si>
    <t>-0.300***</t>
  </si>
  <si>
    <t>-0.319***</t>
  </si>
  <si>
    <t>0.365***</t>
  </si>
  <si>
    <t>0.282***</t>
  </si>
  <si>
    <t>0.180***</t>
  </si>
  <si>
    <t>0.171***</t>
  </si>
  <si>
    <t>0.208***</t>
  </si>
  <si>
    <t>0.168***</t>
  </si>
  <si>
    <t>-0.117***</t>
  </si>
  <si>
    <t>-0.110***</t>
  </si>
  <si>
    <t>-0.122***</t>
  </si>
  <si>
    <t>-0.046**</t>
  </si>
  <si>
    <t>0.066***</t>
  </si>
  <si>
    <t>0.190***</t>
  </si>
  <si>
    <t>0.166***</t>
  </si>
  <si>
    <t>-0.306***</t>
  </si>
  <si>
    <t>-0.361***</t>
  </si>
  <si>
    <t>-0.193***</t>
  </si>
  <si>
    <t>0.274***</t>
  </si>
  <si>
    <t>0.314***</t>
  </si>
  <si>
    <t>-0.040*</t>
  </si>
  <si>
    <t>0.056***</t>
  </si>
  <si>
    <t>0.093***</t>
  </si>
  <si>
    <t>0.165***</t>
  </si>
  <si>
    <t>0.215***</t>
  </si>
  <si>
    <t>0.207***</t>
  </si>
  <si>
    <t>0.044**</t>
  </si>
  <si>
    <t>0.070***</t>
  </si>
  <si>
    <t>0.103***</t>
  </si>
  <si>
    <t>-0.043**</t>
  </si>
  <si>
    <t>0.033*</t>
  </si>
  <si>
    <t>-0.052**</t>
  </si>
  <si>
    <t>-0.044*</t>
  </si>
  <si>
    <t>0.046**</t>
  </si>
  <si>
    <t>-0.056***</t>
  </si>
  <si>
    <t>0.176***</t>
  </si>
  <si>
    <t>0.131***</t>
  </si>
  <si>
    <t>0.124***</t>
  </si>
  <si>
    <t>0.305***</t>
  </si>
  <si>
    <t>-0.068***</t>
  </si>
  <si>
    <t>0.053**</t>
  </si>
  <si>
    <t>0.216***</t>
  </si>
  <si>
    <t>-0.084***</t>
  </si>
  <si>
    <t>-0.057***</t>
  </si>
  <si>
    <t>0.188***</t>
  </si>
  <si>
    <t>0.203***</t>
  </si>
  <si>
    <t>0.153***</t>
  </si>
  <si>
    <t>0.155***</t>
  </si>
  <si>
    <t>0.339***</t>
  </si>
  <si>
    <t>0.056**</t>
  </si>
  <si>
    <t>0.078***</t>
  </si>
  <si>
    <t>-0.053**</t>
  </si>
  <si>
    <t>-0.093***</t>
  </si>
  <si>
    <t>-0.102***</t>
  </si>
  <si>
    <t>-0.135***</t>
  </si>
  <si>
    <t>0.080***</t>
  </si>
  <si>
    <t>-0.096***</t>
  </si>
  <si>
    <t>-0.080***</t>
  </si>
  <si>
    <t>-0.050**</t>
  </si>
  <si>
    <t>-0.077***</t>
  </si>
  <si>
    <t>0.170***</t>
  </si>
  <si>
    <t>0.127***</t>
  </si>
  <si>
    <t>0.257***</t>
  </si>
  <si>
    <t>0.470***</t>
  </si>
  <si>
    <t>0.325***</t>
  </si>
  <si>
    <t>0.191***</t>
  </si>
  <si>
    <t>0.112***</t>
  </si>
  <si>
    <t>0.041*</t>
  </si>
  <si>
    <t>-0.205***</t>
  </si>
  <si>
    <t>-0.227***</t>
  </si>
  <si>
    <t>-0.173***</t>
  </si>
  <si>
    <t>0.101***</t>
  </si>
  <si>
    <t>-0.266***</t>
  </si>
  <si>
    <t>-0.179***</t>
  </si>
  <si>
    <t>-0.168***</t>
  </si>
  <si>
    <t>0.300***</t>
  </si>
  <si>
    <t>0.192***</t>
  </si>
  <si>
    <t>0.107***</t>
  </si>
  <si>
    <t>0.198***</t>
  </si>
  <si>
    <t>0.251***</t>
  </si>
  <si>
    <t>0.054**</t>
  </si>
  <si>
    <t>0.054***</t>
  </si>
  <si>
    <t>0.089***</t>
  </si>
  <si>
    <t>-0.063***</t>
  </si>
  <si>
    <t>0.038*</t>
  </si>
  <si>
    <t>0.147***</t>
  </si>
  <si>
    <t>0.241***</t>
  </si>
  <si>
    <t>-0.048**</t>
  </si>
  <si>
    <t>0.135***</t>
  </si>
  <si>
    <t>0.142***</t>
  </si>
  <si>
    <t>0.197***</t>
  </si>
  <si>
    <t>0.244***</t>
  </si>
  <si>
    <t>0.265***</t>
  </si>
  <si>
    <t>0.175***</t>
  </si>
  <si>
    <t>0.360***</t>
  </si>
  <si>
    <t>-0.372***</t>
  </si>
  <si>
    <t>-0.062***</t>
  </si>
  <si>
    <t>-0.070***</t>
  </si>
  <si>
    <t>A. Coefficients and VIFs of the model with Science Rejection variables</t>
  </si>
  <si>
    <t>B. Coefficients and VIFs of the model with Critical Thinking variables</t>
  </si>
  <si>
    <t>C. Coefficients and VIFs of the model with Conspiracionism variables</t>
  </si>
  <si>
    <t>D. Coefficients and VIFs of the model with Progressive variables</t>
  </si>
  <si>
    <t>E. Coefficients and VIFs of the model with Conservative variables</t>
  </si>
  <si>
    <t>Intercept</t>
  </si>
  <si>
    <t>ꟷ</t>
  </si>
  <si>
    <t>F. Coefficients and VIFs of the model with Manichaeism variables</t>
  </si>
  <si>
    <t>&lt; .001</t>
  </si>
  <si>
    <t>Table 3. Distribution of the variables and reliability scores of the latent variables</t>
  </si>
  <si>
    <t>Table B3. Goodness of Fit Indices of the SEM model 1 with no outliers.</t>
  </si>
  <si>
    <t>Table B4. Loadings of the latent variables in the SEM model 1 with no outliers.</t>
  </si>
  <si>
    <t>Table B5. Estimates of the SEM model 1 with no outliers.</t>
  </si>
  <si>
    <t>Table B6. Goodness of Fit Indices of the SEM model 2 with no outliers.</t>
  </si>
  <si>
    <t>Table B7. Loadings of the latent variables in the SEM model 2 with no outliers.</t>
  </si>
  <si>
    <t>Table B8. Estimates of the SEM model 2 with no outliers.</t>
  </si>
  <si>
    <t>SEM model 1 no outliers</t>
  </si>
  <si>
    <t>SEM model 2 no outliers</t>
  </si>
  <si>
    <t>Conspiracionsm</t>
  </si>
  <si>
    <t>Table XX. Goodness of Fit Indices of the SEM model 1.</t>
  </si>
  <si>
    <t>Table XX. Loadings of the latent variables in the SEM model 1.</t>
  </si>
  <si>
    <t>Table XX. Estimates of the SEM model 1.</t>
  </si>
  <si>
    <t>Table XX. Goodness of Fit Indices of the SEM model 2.</t>
  </si>
  <si>
    <t>Table XX. Loadings of the latent variables in the SEM model 2.</t>
  </si>
  <si>
    <t>SEM model 2</t>
  </si>
  <si>
    <r>
      <t>χ</t>
    </r>
    <r>
      <rPr>
        <vertAlign val="superscript"/>
        <sz val="10"/>
        <color theme="1"/>
        <rFont val="Times New Roman"/>
        <family val="1"/>
      </rPr>
      <t>2</t>
    </r>
  </si>
  <si>
    <t>Table XX. Estimates of the SEM model 2.</t>
  </si>
  <si>
    <t xml:space="preserve">Nu_1r </t>
  </si>
  <si>
    <t xml:space="preserve">Nu_8r </t>
  </si>
  <si>
    <t xml:space="preserve">Nu_13r </t>
  </si>
  <si>
    <t xml:space="preserve">Nu_25r </t>
  </si>
  <si>
    <t xml:space="preserve">Nu_26r </t>
  </si>
  <si>
    <t xml:space="preserve">Nu_34r </t>
  </si>
  <si>
    <t xml:space="preserve">pensacrit2 </t>
  </si>
  <si>
    <t xml:space="preserve">pensacrit3 </t>
  </si>
  <si>
    <t xml:space="preserve">pensacrit4 </t>
  </si>
  <si>
    <t xml:space="preserve">menteab3 </t>
  </si>
  <si>
    <t xml:space="preserve">necontrol1 </t>
  </si>
  <si>
    <t xml:space="preserve">conspiragen2 </t>
  </si>
  <si>
    <t xml:space="preserve">conspiracien1 </t>
  </si>
  <si>
    <t xml:space="preserve">conspiracien2 </t>
  </si>
  <si>
    <t xml:space="preserve">Universalismo </t>
  </si>
  <si>
    <t xml:space="preserve">npe3 </t>
  </si>
  <si>
    <t xml:space="preserve">npe2 </t>
  </si>
  <si>
    <t xml:space="preserve">idprogre2 </t>
  </si>
  <si>
    <t xml:space="preserve">idprogre3 </t>
  </si>
  <si>
    <t xml:space="preserve">idconserva1 </t>
  </si>
  <si>
    <t xml:space="preserve">idconserva2 </t>
  </si>
  <si>
    <t xml:space="preserve">idconserva4 </t>
  </si>
  <si>
    <t xml:space="preserve">npe1 </t>
  </si>
  <si>
    <t xml:space="preserve">polariza1 </t>
  </si>
  <si>
    <t xml:space="preserve">polariza2 </t>
  </si>
  <si>
    <t xml:space="preserve">polariza3 </t>
  </si>
  <si>
    <t xml:space="preserve">dogmat1 </t>
  </si>
  <si>
    <t xml:space="preserve">dogmat2 </t>
  </si>
  <si>
    <t xml:space="preserve">dogmat3 </t>
  </si>
  <si>
    <t>Table 5. Covariances of latent variables in Model 1.</t>
  </si>
  <si>
    <t>CT1</t>
  </si>
  <si>
    <t>CT2</t>
  </si>
  <si>
    <t>CT3</t>
  </si>
  <si>
    <t>CT4</t>
  </si>
  <si>
    <t>CT5</t>
  </si>
  <si>
    <t>Original item in Spanish</t>
  </si>
  <si>
    <t>El objetivo de la ciencia es obtener conocimiento</t>
  </si>
  <si>
    <t>Origen</t>
  </si>
  <si>
    <t xml:space="preserve">Etiquetas originales </t>
  </si>
  <si>
    <t>Estas dos columnas se eliminan en la hoja en limpio.</t>
  </si>
  <si>
    <t>La ciencia proporcionará soluciones para hacer frente a los problemas del medio ambiente</t>
  </si>
  <si>
    <t>El mundo es mejor gracias a la ciencia</t>
  </si>
  <si>
    <t>La ciencia son hechos</t>
  </si>
  <si>
    <t>La ciencia es honesta</t>
  </si>
  <si>
    <t>La ciencia es un bien público</t>
  </si>
  <si>
    <t>Consulto distintas fuentes para encontrar la información que necesito</t>
  </si>
  <si>
    <t>Me gusta entender el porqué de las cosas</t>
  </si>
  <si>
    <t>Suelo comprobar la credibilidad de las fuentes de información antes de opinar</t>
  </si>
  <si>
    <t>Hay que tener en cuenta otras opiniones para tomar mejores decisiones</t>
  </si>
  <si>
    <t>Me gusta planificar las cosas</t>
  </si>
  <si>
    <t>Hay organizaciones secretas que determinan las decisiones políticas</t>
  </si>
  <si>
    <t>Hay modos de acceder a la verdad que la ciencia trata de ocultar</t>
  </si>
  <si>
    <t>Por un lado está la ciencia oficial y por otro, la auténtica</t>
  </si>
  <si>
    <t>El impacto de nuestras acciones sobre la naturaleza tiene consecuencias desastrosas</t>
  </si>
  <si>
    <t>Los impactos de la industria ponen en peligro el equilibrio de la naturaleza</t>
  </si>
  <si>
    <t>El gobierno debe asumir la responsabilidad de proteger a toda la población</t>
  </si>
  <si>
    <t>Las cosas irían mejor en España si hubiera menos desigualdad</t>
  </si>
  <si>
    <t>Todo el mundo debería tener las mismas oportunidades</t>
  </si>
  <si>
    <t>La desigualdad social es necesaria para que el país prospere</t>
  </si>
  <si>
    <t>Las personas inmigrantes son una carga para nuestro país porque nos quitan el trabajo, la vivienda y la sanidad</t>
  </si>
  <si>
    <t>Que el gobierno invierta en servicios públicos es tirar el dinero</t>
  </si>
  <si>
    <t>La crisis ecológica se ha exagerado</t>
  </si>
  <si>
    <t>Solo hay una forma correcta de hacer las cosas</t>
  </si>
  <si>
    <t>Las personas que no están de acuerdo conmigo están equivocadas</t>
  </si>
  <si>
    <t>Mis creencias son demasiado importantes para abandonarlas, incluso aunque me den buenos argumentos en contra</t>
  </si>
  <si>
    <t>Hay muchos caminos, pero solo uno es el correcto</t>
  </si>
  <si>
    <t>En este mundo hay dos grandes grupos de personas, las buenas y las malas</t>
  </si>
  <si>
    <t>Hay dos tipos de personas, las que piensan como yo y las que piensan diferente</t>
  </si>
  <si>
    <t>Table 6. Covariances and correlations of the SEM model 2</t>
  </si>
  <si>
    <t>B. Covariances of manifest variables</t>
  </si>
  <si>
    <t>0.031*</t>
  </si>
  <si>
    <t>0.249***</t>
  </si>
  <si>
    <t>0.286***</t>
  </si>
  <si>
    <t>0.052-0.056</t>
  </si>
  <si>
    <t>0.041-0.047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</si>
</sst>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rgb="FFFF0000"/>
      <name val="Times New Roman"/>
      <family val="1"/>
    </font>
    <font>
      <sz val="8"/>
      <name val="Calibri"/>
      <family val="2"/>
      <scheme val="minor"/>
    </font>
    <font>
      <sz val="9"/>
      <color rgb="FFFFFFFF"/>
      <name val="Courier New"/>
      <family val="3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7" fillId="0" borderId="3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/>
    </xf>
    <xf numFmtId="11" fontId="0" fillId="0" borderId="0" xfId="0" applyNumberFormat="1"/>
    <xf numFmtId="0" fontId="4" fillId="0" borderId="3" xfId="0" applyFont="1" applyBorder="1"/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3" fillId="0" borderId="3" xfId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38100</xdr:colOff>
      <xdr:row>35</xdr:row>
      <xdr:rowOff>57150</xdr:rowOff>
    </xdr:to>
    <xdr:pic>
      <xdr:nvPicPr>
        <xdr:cNvPr id="2" name="Imagen 1" descr="C:\Users\u7443\AppData\Local\Packages\Microsoft.Windows.Photos_8wekyb3d8bbwe\TempState\ShareServiceTempFolder\SEM_Model_1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3010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16</xdr:col>
      <xdr:colOff>38100</xdr:colOff>
      <xdr:row>70</xdr:row>
      <xdr:rowOff>57150</xdr:rowOff>
    </xdr:to>
    <xdr:pic>
      <xdr:nvPicPr>
        <xdr:cNvPr id="3" name="Imagen 2" descr="C:\Users\u7443\AppData\Local\Packages\Microsoft.Windows.Photos_8wekyb3d8bbwe\TempState\ShareServiceTempFolder\SEM_Model_2.jpe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223010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A14" sqref="A14:XFD14"/>
    </sheetView>
  </sheetViews>
  <sheetFormatPr baseColWidth="10" defaultRowHeight="15" x14ac:dyDescent="0.25"/>
  <cols>
    <col min="1" max="1" width="13.85546875" style="6" customWidth="1"/>
    <col min="2" max="2" width="10.7109375" style="6" customWidth="1"/>
    <col min="3" max="3" width="75.5703125" style="6" customWidth="1"/>
    <col min="4" max="4" width="86.28515625" style="6" customWidth="1"/>
    <col min="5" max="5" width="16.140625" customWidth="1"/>
    <col min="6" max="6" width="60.85546875" customWidth="1"/>
  </cols>
  <sheetData>
    <row r="1" spans="1:6" x14ac:dyDescent="0.25">
      <c r="A1" s="37" t="s">
        <v>92</v>
      </c>
      <c r="B1" s="37"/>
      <c r="C1" s="37"/>
      <c r="D1" s="40"/>
      <c r="E1" s="98" t="s">
        <v>500</v>
      </c>
      <c r="F1" s="98"/>
    </row>
    <row r="2" spans="1:6" x14ac:dyDescent="0.25">
      <c r="A2" s="37" t="s">
        <v>38</v>
      </c>
      <c r="B2" s="41" t="s">
        <v>39</v>
      </c>
      <c r="C2" s="37" t="s">
        <v>40</v>
      </c>
      <c r="D2" s="37" t="s">
        <v>496</v>
      </c>
      <c r="E2" s="93" t="s">
        <v>499</v>
      </c>
      <c r="F2" s="40" t="s">
        <v>498</v>
      </c>
    </row>
    <row r="3" spans="1:6" x14ac:dyDescent="0.25">
      <c r="A3" s="6" t="s">
        <v>97</v>
      </c>
      <c r="B3" s="7" t="s">
        <v>104</v>
      </c>
      <c r="C3" s="6" t="s">
        <v>118</v>
      </c>
      <c r="D3" s="6" t="s">
        <v>497</v>
      </c>
      <c r="E3" s="10" t="s">
        <v>461</v>
      </c>
      <c r="F3" s="10"/>
    </row>
    <row r="4" spans="1:6" x14ac:dyDescent="0.25">
      <c r="B4" s="7" t="s">
        <v>105</v>
      </c>
      <c r="C4" s="6" t="s">
        <v>119</v>
      </c>
      <c r="D4" s="6" t="s">
        <v>501</v>
      </c>
      <c r="E4" s="10" t="s">
        <v>462</v>
      </c>
      <c r="F4" s="10"/>
    </row>
    <row r="5" spans="1:6" x14ac:dyDescent="0.25">
      <c r="B5" s="7" t="s">
        <v>106</v>
      </c>
      <c r="C5" s="6" t="s">
        <v>120</v>
      </c>
      <c r="D5" s="6" t="s">
        <v>502</v>
      </c>
      <c r="E5" s="10" t="s">
        <v>463</v>
      </c>
      <c r="F5" s="10"/>
    </row>
    <row r="6" spans="1:6" x14ac:dyDescent="0.25">
      <c r="B6" s="7" t="s">
        <v>107</v>
      </c>
      <c r="C6" s="6" t="s">
        <v>121</v>
      </c>
      <c r="D6" s="6" t="s">
        <v>503</v>
      </c>
      <c r="E6" s="10" t="s">
        <v>464</v>
      </c>
      <c r="F6" s="10"/>
    </row>
    <row r="7" spans="1:6" x14ac:dyDescent="0.25">
      <c r="B7" s="7" t="s">
        <v>108</v>
      </c>
      <c r="C7" s="6" t="s">
        <v>122</v>
      </c>
      <c r="D7" s="6" t="s">
        <v>504</v>
      </c>
      <c r="E7" s="10" t="s">
        <v>465</v>
      </c>
      <c r="F7" s="10"/>
    </row>
    <row r="8" spans="1:6" x14ac:dyDescent="0.25">
      <c r="B8" s="7" t="s">
        <v>109</v>
      </c>
      <c r="C8" s="6" t="s">
        <v>123</v>
      </c>
      <c r="D8" s="6" t="s">
        <v>505</v>
      </c>
      <c r="E8" s="10" t="s">
        <v>466</v>
      </c>
      <c r="F8" s="10"/>
    </row>
    <row r="9" spans="1:6" x14ac:dyDescent="0.25">
      <c r="A9" s="6" t="s">
        <v>98</v>
      </c>
      <c r="B9" s="7" t="s">
        <v>491</v>
      </c>
      <c r="C9" s="6" t="s">
        <v>124</v>
      </c>
      <c r="D9" s="6" t="s">
        <v>506</v>
      </c>
      <c r="E9" s="10" t="s">
        <v>467</v>
      </c>
      <c r="F9" s="10"/>
    </row>
    <row r="10" spans="1:6" x14ac:dyDescent="0.25">
      <c r="B10" s="7" t="s">
        <v>492</v>
      </c>
      <c r="C10" s="6" t="s">
        <v>125</v>
      </c>
      <c r="D10" s="6" t="s">
        <v>507</v>
      </c>
      <c r="E10" s="10" t="s">
        <v>468</v>
      </c>
      <c r="F10" s="10"/>
    </row>
    <row r="11" spans="1:6" x14ac:dyDescent="0.25">
      <c r="B11" s="7" t="s">
        <v>493</v>
      </c>
      <c r="C11" s="6" t="s">
        <v>126</v>
      </c>
      <c r="D11" s="6" t="s">
        <v>508</v>
      </c>
      <c r="E11" s="10" t="s">
        <v>469</v>
      </c>
      <c r="F11" s="10"/>
    </row>
    <row r="12" spans="1:6" x14ac:dyDescent="0.25">
      <c r="B12" s="7" t="s">
        <v>494</v>
      </c>
      <c r="C12" s="6" t="s">
        <v>127</v>
      </c>
      <c r="D12" s="6" t="s">
        <v>509</v>
      </c>
      <c r="E12" s="10" t="s">
        <v>470</v>
      </c>
      <c r="F12" s="10"/>
    </row>
    <row r="13" spans="1:6" x14ac:dyDescent="0.25">
      <c r="B13" s="7" t="s">
        <v>495</v>
      </c>
      <c r="C13" s="6" t="s">
        <v>128</v>
      </c>
      <c r="D13" s="6" t="s">
        <v>510</v>
      </c>
      <c r="E13" s="10" t="s">
        <v>471</v>
      </c>
      <c r="F13" s="10"/>
    </row>
    <row r="14" spans="1:6" x14ac:dyDescent="0.25">
      <c r="A14" s="6" t="s">
        <v>99</v>
      </c>
      <c r="B14" s="7" t="s">
        <v>110</v>
      </c>
      <c r="C14" s="6" t="s">
        <v>52</v>
      </c>
      <c r="D14" s="6" t="s">
        <v>511</v>
      </c>
      <c r="E14" s="25" t="s">
        <v>472</v>
      </c>
      <c r="F14" s="10"/>
    </row>
    <row r="15" spans="1:6" x14ac:dyDescent="0.25">
      <c r="B15" s="7" t="s">
        <v>111</v>
      </c>
      <c r="C15" s="6" t="s">
        <v>53</v>
      </c>
      <c r="D15" s="6" t="s">
        <v>512</v>
      </c>
      <c r="E15" s="25" t="s">
        <v>473</v>
      </c>
      <c r="F15" s="10"/>
    </row>
    <row r="16" spans="1:6" x14ac:dyDescent="0.25">
      <c r="B16" s="7" t="s">
        <v>112</v>
      </c>
      <c r="C16" s="6" t="s">
        <v>54</v>
      </c>
      <c r="D16" s="6" t="s">
        <v>513</v>
      </c>
      <c r="E16" s="25" t="s">
        <v>474</v>
      </c>
      <c r="F16" s="10"/>
    </row>
    <row r="17" spans="1:6" x14ac:dyDescent="0.25">
      <c r="A17" s="42" t="s">
        <v>101</v>
      </c>
      <c r="B17" s="7" t="s">
        <v>113</v>
      </c>
      <c r="C17" s="6" t="s">
        <v>132</v>
      </c>
      <c r="D17" s="6" t="s">
        <v>518</v>
      </c>
      <c r="E17" s="42" t="s">
        <v>475</v>
      </c>
      <c r="F17" s="10"/>
    </row>
    <row r="18" spans="1:6" x14ac:dyDescent="0.25">
      <c r="A18" s="42"/>
      <c r="B18" s="7" t="s">
        <v>114</v>
      </c>
      <c r="C18" s="6" t="s">
        <v>131</v>
      </c>
      <c r="D18" s="6" t="s">
        <v>515</v>
      </c>
      <c r="E18" s="42" t="s">
        <v>476</v>
      </c>
      <c r="F18" s="10"/>
    </row>
    <row r="19" spans="1:6" x14ac:dyDescent="0.25">
      <c r="A19" s="42"/>
      <c r="B19" s="7" t="s">
        <v>115</v>
      </c>
      <c r="C19" s="6" t="s">
        <v>49</v>
      </c>
      <c r="D19" s="6" t="s">
        <v>514</v>
      </c>
      <c r="E19" s="42" t="s">
        <v>477</v>
      </c>
      <c r="F19" s="10"/>
    </row>
    <row r="20" spans="1:6" x14ac:dyDescent="0.25">
      <c r="A20" s="42"/>
      <c r="B20" s="7" t="s">
        <v>116</v>
      </c>
      <c r="C20" s="6" t="s">
        <v>50</v>
      </c>
      <c r="D20" s="6" t="s">
        <v>516</v>
      </c>
      <c r="E20" s="42" t="s">
        <v>478</v>
      </c>
      <c r="F20" s="10"/>
    </row>
    <row r="21" spans="1:6" x14ac:dyDescent="0.25">
      <c r="A21" s="42"/>
      <c r="B21" s="7" t="s">
        <v>117</v>
      </c>
      <c r="C21" s="6" t="s">
        <v>51</v>
      </c>
      <c r="D21" s="6" t="s">
        <v>517</v>
      </c>
      <c r="E21" s="42" t="s">
        <v>479</v>
      </c>
      <c r="F21" s="10"/>
    </row>
    <row r="22" spans="1:6" x14ac:dyDescent="0.25">
      <c r="A22" s="42" t="s">
        <v>102</v>
      </c>
      <c r="B22" s="7" t="s">
        <v>133</v>
      </c>
      <c r="C22" s="6" t="s">
        <v>129</v>
      </c>
      <c r="D22" s="6" t="s">
        <v>519</v>
      </c>
      <c r="E22" s="42" t="s">
        <v>480</v>
      </c>
      <c r="F22" s="10"/>
    </row>
    <row r="23" spans="1:6" x14ac:dyDescent="0.25">
      <c r="A23" s="42"/>
      <c r="B23" s="7" t="s">
        <v>134</v>
      </c>
      <c r="C23" s="6" t="s">
        <v>47</v>
      </c>
      <c r="D23" s="6" t="s">
        <v>520</v>
      </c>
      <c r="E23" s="10" t="s">
        <v>481</v>
      </c>
      <c r="F23" s="10"/>
    </row>
    <row r="24" spans="1:6" x14ac:dyDescent="0.25">
      <c r="A24" s="42"/>
      <c r="B24" s="7" t="s">
        <v>135</v>
      </c>
      <c r="C24" s="6" t="s">
        <v>48</v>
      </c>
      <c r="D24" s="6" t="s">
        <v>521</v>
      </c>
      <c r="E24" s="10" t="s">
        <v>482</v>
      </c>
      <c r="F24" s="10"/>
    </row>
    <row r="25" spans="1:6" x14ac:dyDescent="0.25">
      <c r="A25" s="42"/>
      <c r="B25" s="7" t="s">
        <v>136</v>
      </c>
      <c r="C25" s="6" t="s">
        <v>130</v>
      </c>
      <c r="D25" s="6" t="s">
        <v>522</v>
      </c>
      <c r="E25" s="10" t="s">
        <v>483</v>
      </c>
      <c r="F25" s="10"/>
    </row>
    <row r="26" spans="1:6" x14ac:dyDescent="0.25">
      <c r="A26" s="42" t="s">
        <v>100</v>
      </c>
      <c r="B26" s="7" t="s">
        <v>137</v>
      </c>
      <c r="C26" s="6" t="s">
        <v>44</v>
      </c>
      <c r="D26" s="6" t="s">
        <v>527</v>
      </c>
      <c r="E26" s="10" t="s">
        <v>484</v>
      </c>
      <c r="F26" s="10"/>
    </row>
    <row r="27" spans="1:6" x14ac:dyDescent="0.25">
      <c r="A27" s="43"/>
      <c r="B27" s="7" t="s">
        <v>138</v>
      </c>
      <c r="C27" s="6" t="s">
        <v>45</v>
      </c>
      <c r="D27" s="6" t="s">
        <v>526</v>
      </c>
      <c r="E27" s="10" t="s">
        <v>485</v>
      </c>
      <c r="F27" s="10"/>
    </row>
    <row r="28" spans="1:6" x14ac:dyDescent="0.25">
      <c r="A28" s="42"/>
      <c r="B28" s="7" t="s">
        <v>139</v>
      </c>
      <c r="C28" s="6" t="s">
        <v>46</v>
      </c>
      <c r="D28" s="6" t="s">
        <v>528</v>
      </c>
      <c r="E28" s="10" t="s">
        <v>486</v>
      </c>
      <c r="F28" s="10"/>
    </row>
    <row r="29" spans="1:6" x14ac:dyDescent="0.25">
      <c r="A29" s="42"/>
      <c r="B29" s="7" t="s">
        <v>140</v>
      </c>
      <c r="C29" s="6" t="s">
        <v>42</v>
      </c>
      <c r="D29" s="6" t="s">
        <v>523</v>
      </c>
      <c r="E29" s="10" t="s">
        <v>487</v>
      </c>
      <c r="F29" s="10"/>
    </row>
    <row r="30" spans="1:6" x14ac:dyDescent="0.25">
      <c r="A30" s="42"/>
      <c r="B30" s="7" t="s">
        <v>141</v>
      </c>
      <c r="C30" s="6" t="s">
        <v>41</v>
      </c>
      <c r="D30" s="6" t="s">
        <v>524</v>
      </c>
      <c r="E30" s="10" t="s">
        <v>488</v>
      </c>
      <c r="F30" s="10"/>
    </row>
    <row r="31" spans="1:6" x14ac:dyDescent="0.25">
      <c r="A31" s="44"/>
      <c r="B31" s="8" t="s">
        <v>142</v>
      </c>
      <c r="C31" s="40" t="s">
        <v>43</v>
      </c>
      <c r="D31" s="40" t="s">
        <v>525</v>
      </c>
      <c r="E31" s="39" t="s">
        <v>489</v>
      </c>
      <c r="F31" s="39"/>
    </row>
  </sheetData>
  <mergeCells count="1">
    <mergeCell ref="E1:F1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topLeftCell="E1" zoomScaleNormal="100" zoomScaleSheetLayoutView="89" workbookViewId="0">
      <selection activeCell="X18" sqref="X18"/>
    </sheetView>
  </sheetViews>
  <sheetFormatPr baseColWidth="10" defaultColWidth="9.140625" defaultRowHeight="15" x14ac:dyDescent="0.25"/>
  <cols>
    <col min="1" max="1" width="13.7109375" style="10" customWidth="1"/>
    <col min="2" max="3" width="10.7109375" style="10" customWidth="1"/>
    <col min="4" max="4" width="11.28515625" style="10" customWidth="1"/>
    <col min="5" max="5" width="10.7109375" style="10" customWidth="1"/>
    <col min="6" max="6" width="10.7109375" style="9" customWidth="1"/>
    <col min="7" max="8" width="9.140625" style="9"/>
  </cols>
  <sheetData>
    <row r="1" spans="1:8" x14ac:dyDescent="0.25">
      <c r="A1" s="12" t="s">
        <v>78</v>
      </c>
      <c r="B1" s="13"/>
      <c r="C1" s="13"/>
      <c r="D1" s="14"/>
      <c r="E1" s="14"/>
      <c r="F1" s="14"/>
    </row>
    <row r="2" spans="1:8" x14ac:dyDescent="0.25">
      <c r="A2" s="14" t="s">
        <v>80</v>
      </c>
      <c r="B2" s="24" t="s">
        <v>65</v>
      </c>
      <c r="C2" s="24" t="s">
        <v>66</v>
      </c>
      <c r="D2" s="14" t="s">
        <v>76</v>
      </c>
      <c r="E2" s="24" t="s">
        <v>65</v>
      </c>
      <c r="F2" s="24" t="s">
        <v>66</v>
      </c>
    </row>
    <row r="3" spans="1:8" x14ac:dyDescent="0.25">
      <c r="A3" s="25" t="s">
        <v>67</v>
      </c>
      <c r="B3" s="11">
        <v>267</v>
      </c>
      <c r="C3" s="27">
        <f>B3/SUM(B$3:B$8)</f>
        <v>0.12732474964234622</v>
      </c>
      <c r="D3" s="25" t="s">
        <v>72</v>
      </c>
      <c r="E3" s="11">
        <v>425</v>
      </c>
      <c r="F3" s="27">
        <f>E3/SUM(E$3:E$8)</f>
        <v>0.20267048164043872</v>
      </c>
    </row>
    <row r="4" spans="1:8" x14ac:dyDescent="0.25">
      <c r="A4" s="25" t="s">
        <v>68</v>
      </c>
      <c r="B4" s="11">
        <v>292</v>
      </c>
      <c r="C4" s="27">
        <f t="shared" ref="C4:C8" si="0">B4/SUM(B$3:B$8)</f>
        <v>0.13924654268001907</v>
      </c>
      <c r="D4" s="25" t="s">
        <v>73</v>
      </c>
      <c r="E4" s="11">
        <v>549</v>
      </c>
      <c r="F4" s="27">
        <f t="shared" ref="F4:F8" si="1">E4/SUM(E$3:E$8)</f>
        <v>0.26180257510729615</v>
      </c>
    </row>
    <row r="5" spans="1:8" x14ac:dyDescent="0.25">
      <c r="A5" s="25" t="s">
        <v>69</v>
      </c>
      <c r="B5" s="11">
        <v>395</v>
      </c>
      <c r="C5" s="27">
        <f t="shared" si="0"/>
        <v>0.18836432999523128</v>
      </c>
      <c r="D5" s="25" t="s">
        <v>74</v>
      </c>
      <c r="E5" s="11">
        <v>222</v>
      </c>
      <c r="F5" s="27">
        <f t="shared" si="1"/>
        <v>0.10586552217453506</v>
      </c>
    </row>
    <row r="6" spans="1:8" x14ac:dyDescent="0.25">
      <c r="A6" s="25" t="s">
        <v>70</v>
      </c>
      <c r="B6" s="11">
        <v>446</v>
      </c>
      <c r="C6" s="27">
        <f t="shared" si="0"/>
        <v>0.21268478779208394</v>
      </c>
      <c r="D6" s="25" t="s">
        <v>81</v>
      </c>
      <c r="E6" s="11">
        <v>668</v>
      </c>
      <c r="F6" s="27">
        <f>E6/SUM(E$3:E$8)</f>
        <v>0.31855030996661898</v>
      </c>
    </row>
    <row r="7" spans="1:8" x14ac:dyDescent="0.25">
      <c r="A7" s="25" t="s">
        <v>71</v>
      </c>
      <c r="B7" s="11">
        <v>353</v>
      </c>
      <c r="C7" s="27">
        <f t="shared" si="0"/>
        <v>0.16833571769194086</v>
      </c>
      <c r="D7" s="25" t="s">
        <v>75</v>
      </c>
      <c r="E7" s="11">
        <v>227</v>
      </c>
      <c r="F7" s="27">
        <f t="shared" si="1"/>
        <v>0.10824988078206962</v>
      </c>
    </row>
    <row r="8" spans="1:8" ht="25.5" x14ac:dyDescent="0.25">
      <c r="A8" s="45" t="s">
        <v>77</v>
      </c>
      <c r="B8" s="15">
        <v>344</v>
      </c>
      <c r="C8" s="28">
        <f t="shared" si="0"/>
        <v>0.16404387219837863</v>
      </c>
      <c r="D8" s="26" t="s">
        <v>79</v>
      </c>
      <c r="E8" s="15">
        <v>6</v>
      </c>
      <c r="F8" s="28">
        <f t="shared" si="1"/>
        <v>2.8612303290414878E-3</v>
      </c>
    </row>
    <row r="10" spans="1:8" x14ac:dyDescent="0.25">
      <c r="A10" s="29" t="s">
        <v>443</v>
      </c>
      <c r="B10" s="13"/>
      <c r="C10" s="13"/>
      <c r="D10" s="14"/>
      <c r="E10" s="14"/>
      <c r="F10" s="33"/>
      <c r="G10" s="33"/>
      <c r="H10" s="33"/>
    </row>
    <row r="11" spans="1:8" ht="25.5" x14ac:dyDescent="0.25">
      <c r="A11" s="5" t="s">
        <v>38</v>
      </c>
      <c r="B11" s="31" t="s">
        <v>39</v>
      </c>
      <c r="C11" s="32" t="s">
        <v>55</v>
      </c>
      <c r="D11" s="32" t="s">
        <v>27</v>
      </c>
      <c r="E11" s="32" t="s">
        <v>36</v>
      </c>
      <c r="F11" s="32" t="s">
        <v>37</v>
      </c>
      <c r="G11" s="20" t="s">
        <v>0</v>
      </c>
      <c r="H11" s="20" t="s">
        <v>35</v>
      </c>
    </row>
    <row r="12" spans="1:8" x14ac:dyDescent="0.25">
      <c r="A12" s="10" t="s">
        <v>97</v>
      </c>
      <c r="B12" s="7" t="s">
        <v>104</v>
      </c>
      <c r="C12" s="16">
        <v>1.5639396000000001</v>
      </c>
      <c r="D12" s="16">
        <v>2.9651999999999998</v>
      </c>
      <c r="E12" s="17">
        <v>0</v>
      </c>
      <c r="F12" s="17">
        <v>10</v>
      </c>
      <c r="G12" s="21">
        <v>0.82</v>
      </c>
      <c r="H12" s="21">
        <v>0.87</v>
      </c>
    </row>
    <row r="13" spans="1:8" x14ac:dyDescent="0.25">
      <c r="B13" s="7" t="s">
        <v>105</v>
      </c>
      <c r="C13" s="16">
        <v>2.6092137000000002</v>
      </c>
      <c r="D13" s="16">
        <v>2.9651999999999998</v>
      </c>
      <c r="E13" s="17">
        <v>0</v>
      </c>
      <c r="F13" s="17">
        <v>10</v>
      </c>
    </row>
    <row r="14" spans="1:8" x14ac:dyDescent="0.25">
      <c r="B14" s="7" t="s">
        <v>106</v>
      </c>
      <c r="C14" s="16">
        <v>1.9825257999999999</v>
      </c>
      <c r="D14" s="16">
        <v>2.9651999999999998</v>
      </c>
      <c r="E14" s="17">
        <v>0</v>
      </c>
      <c r="F14" s="17">
        <v>10</v>
      </c>
    </row>
    <row r="15" spans="1:8" x14ac:dyDescent="0.25">
      <c r="B15" s="7" t="s">
        <v>107</v>
      </c>
      <c r="C15" s="16">
        <v>2.3177124999999998</v>
      </c>
      <c r="D15" s="16">
        <v>2.9651999999999998</v>
      </c>
      <c r="E15" s="17">
        <v>0</v>
      </c>
      <c r="F15" s="17">
        <v>10</v>
      </c>
    </row>
    <row r="16" spans="1:8" x14ac:dyDescent="0.25">
      <c r="B16" s="7" t="s">
        <v>108</v>
      </c>
      <c r="C16" s="16">
        <v>3.5154885</v>
      </c>
      <c r="D16" s="16">
        <v>2.9651999999999998</v>
      </c>
      <c r="E16" s="17">
        <v>0</v>
      </c>
      <c r="F16" s="17">
        <v>10</v>
      </c>
      <c r="G16" s="22"/>
      <c r="H16" s="23"/>
    </row>
    <row r="17" spans="1:8" x14ac:dyDescent="0.25">
      <c r="B17" s="7" t="s">
        <v>109</v>
      </c>
      <c r="C17" s="16">
        <v>2.0103257000000001</v>
      </c>
      <c r="D17" s="16">
        <v>2.9651999999999998</v>
      </c>
      <c r="E17" s="17">
        <v>0</v>
      </c>
      <c r="F17" s="17">
        <v>10</v>
      </c>
    </row>
    <row r="18" spans="1:8" x14ac:dyDescent="0.25">
      <c r="A18" s="10" t="s">
        <v>98</v>
      </c>
      <c r="B18" s="7" t="s">
        <v>491</v>
      </c>
      <c r="C18" s="16">
        <v>8.3455122999999993</v>
      </c>
      <c r="D18" s="16">
        <v>2.9651999999999998</v>
      </c>
      <c r="E18" s="17">
        <v>0</v>
      </c>
      <c r="F18" s="17">
        <v>10</v>
      </c>
      <c r="G18" s="22">
        <v>0.72</v>
      </c>
      <c r="H18" s="23">
        <v>0.76</v>
      </c>
    </row>
    <row r="19" spans="1:8" x14ac:dyDescent="0.25">
      <c r="B19" s="7" t="s">
        <v>492</v>
      </c>
      <c r="C19" s="16">
        <v>9.0071484999999996</v>
      </c>
      <c r="D19" s="16">
        <v>1.4825999999999999</v>
      </c>
      <c r="E19" s="17">
        <v>0</v>
      </c>
      <c r="F19" s="17">
        <v>10</v>
      </c>
      <c r="G19" s="22"/>
      <c r="H19" s="23"/>
    </row>
    <row r="20" spans="1:8" x14ac:dyDescent="0.25">
      <c r="B20" s="7" t="s">
        <v>493</v>
      </c>
      <c r="C20" s="16">
        <v>7.7243843999999999</v>
      </c>
      <c r="D20" s="16">
        <v>2.9651999999999998</v>
      </c>
      <c r="E20" s="17">
        <v>0</v>
      </c>
      <c r="F20" s="17">
        <v>10</v>
      </c>
      <c r="G20" s="22"/>
      <c r="H20" s="23"/>
    </row>
    <row r="21" spans="1:8" x14ac:dyDescent="0.25">
      <c r="B21" s="7" t="s">
        <v>494</v>
      </c>
      <c r="C21" s="16">
        <v>8.3272437999999998</v>
      </c>
      <c r="D21" s="16">
        <v>1.4825999999999999</v>
      </c>
      <c r="E21" s="17">
        <v>0</v>
      </c>
      <c r="F21" s="17">
        <v>10</v>
      </c>
      <c r="G21" s="22"/>
      <c r="H21" s="23"/>
    </row>
    <row r="22" spans="1:8" x14ac:dyDescent="0.25">
      <c r="B22" s="7" t="s">
        <v>495</v>
      </c>
      <c r="C22" s="16">
        <v>7.7315329999999998</v>
      </c>
      <c r="D22" s="16">
        <v>1.4825999999999999</v>
      </c>
      <c r="E22" s="17">
        <v>0</v>
      </c>
      <c r="F22" s="17">
        <v>10</v>
      </c>
      <c r="G22" s="22"/>
      <c r="H22" s="23"/>
    </row>
    <row r="23" spans="1:8" x14ac:dyDescent="0.25">
      <c r="A23" s="10" t="s">
        <v>99</v>
      </c>
      <c r="B23" s="7" t="s">
        <v>110</v>
      </c>
      <c r="C23" s="16">
        <v>6.1461477000000002</v>
      </c>
      <c r="D23" s="16">
        <v>2.9651999999999998</v>
      </c>
      <c r="E23" s="17">
        <v>0</v>
      </c>
      <c r="F23" s="17">
        <v>10</v>
      </c>
      <c r="G23" s="22">
        <v>0.68</v>
      </c>
      <c r="H23" s="23">
        <v>0.68</v>
      </c>
    </row>
    <row r="24" spans="1:8" x14ac:dyDescent="0.25">
      <c r="B24" s="7" t="s">
        <v>111</v>
      </c>
      <c r="C24" s="16">
        <v>4.7799841000000001</v>
      </c>
      <c r="D24" s="16">
        <v>2.9651999999999998</v>
      </c>
      <c r="E24" s="17">
        <v>0</v>
      </c>
      <c r="F24" s="17">
        <v>10</v>
      </c>
      <c r="G24" s="22"/>
      <c r="H24" s="23"/>
    </row>
    <row r="25" spans="1:8" x14ac:dyDescent="0.25">
      <c r="B25" s="7" t="s">
        <v>112</v>
      </c>
      <c r="C25" s="16">
        <v>5.0174741999999997</v>
      </c>
      <c r="D25" s="16">
        <v>2.9651999999999998</v>
      </c>
      <c r="E25" s="17">
        <v>0</v>
      </c>
      <c r="F25" s="17">
        <v>10</v>
      </c>
      <c r="G25" s="22"/>
      <c r="H25" s="23"/>
    </row>
    <row r="26" spans="1:8" x14ac:dyDescent="0.25">
      <c r="A26" s="10" t="s">
        <v>101</v>
      </c>
      <c r="B26" s="7" t="s">
        <v>113</v>
      </c>
      <c r="C26" s="16">
        <v>9.3510723000000002</v>
      </c>
      <c r="D26" s="16">
        <v>0</v>
      </c>
      <c r="E26" s="17">
        <v>0</v>
      </c>
      <c r="F26" s="17">
        <v>10</v>
      </c>
      <c r="G26" s="22">
        <v>0.76</v>
      </c>
      <c r="H26" s="23">
        <v>0.81</v>
      </c>
    </row>
    <row r="27" spans="1:8" x14ac:dyDescent="0.25">
      <c r="B27" s="7" t="s">
        <v>114</v>
      </c>
      <c r="C27" s="16">
        <v>8.3050040000000003</v>
      </c>
      <c r="D27" s="16">
        <v>2.9651999999999998</v>
      </c>
      <c r="E27" s="17">
        <v>0</v>
      </c>
      <c r="F27" s="17">
        <v>10</v>
      </c>
      <c r="G27" s="22"/>
      <c r="H27" s="23"/>
    </row>
    <row r="28" spans="1:8" x14ac:dyDescent="0.25">
      <c r="B28" s="7" t="s">
        <v>115</v>
      </c>
      <c r="C28" s="16">
        <v>8.8474979999999999</v>
      </c>
      <c r="D28" s="16">
        <v>1.4825999999999999</v>
      </c>
      <c r="E28" s="17">
        <v>0</v>
      </c>
      <c r="F28" s="17">
        <v>10</v>
      </c>
      <c r="G28" s="22"/>
      <c r="H28" s="23"/>
    </row>
    <row r="29" spans="1:8" x14ac:dyDescent="0.25">
      <c r="B29" s="7" t="s">
        <v>116</v>
      </c>
      <c r="C29" s="16">
        <v>9.0135027999999995</v>
      </c>
      <c r="D29" s="16">
        <v>1.4825999999999999</v>
      </c>
      <c r="E29" s="17">
        <v>0</v>
      </c>
      <c r="F29" s="17">
        <v>10</v>
      </c>
      <c r="G29" s="22"/>
      <c r="H29" s="23"/>
    </row>
    <row r="30" spans="1:8" x14ac:dyDescent="0.25">
      <c r="B30" s="7" t="s">
        <v>117</v>
      </c>
      <c r="C30" s="16">
        <v>8.4257346999999996</v>
      </c>
      <c r="D30" s="16">
        <v>2.9651999999999998</v>
      </c>
      <c r="E30" s="17">
        <v>0</v>
      </c>
      <c r="F30" s="17">
        <v>10</v>
      </c>
      <c r="G30" s="22"/>
      <c r="H30" s="23"/>
    </row>
    <row r="31" spans="1:8" x14ac:dyDescent="0.25">
      <c r="A31" s="10" t="s">
        <v>102</v>
      </c>
      <c r="B31" s="7" t="s">
        <v>133</v>
      </c>
      <c r="C31" s="16">
        <v>1.3590150999999999</v>
      </c>
      <c r="D31" s="16">
        <v>1.4825999999999999</v>
      </c>
      <c r="E31" s="17">
        <v>0</v>
      </c>
      <c r="F31" s="17">
        <v>10</v>
      </c>
      <c r="G31" s="22">
        <v>0.66</v>
      </c>
      <c r="H31" s="23">
        <v>0.68</v>
      </c>
    </row>
    <row r="32" spans="1:8" x14ac:dyDescent="0.25">
      <c r="B32" s="7" t="s">
        <v>134</v>
      </c>
      <c r="C32" s="16">
        <v>2.3526608000000002</v>
      </c>
      <c r="D32" s="16">
        <v>2.9651999999999998</v>
      </c>
      <c r="E32" s="17">
        <v>0</v>
      </c>
      <c r="F32" s="17">
        <v>10</v>
      </c>
      <c r="G32" s="22"/>
      <c r="H32" s="23"/>
    </row>
    <row r="33" spans="1:8" x14ac:dyDescent="0.25">
      <c r="B33" s="7" t="s">
        <v>135</v>
      </c>
      <c r="C33" s="16">
        <v>0.79586970000000001</v>
      </c>
      <c r="D33" s="16">
        <v>0</v>
      </c>
      <c r="E33" s="17">
        <v>0</v>
      </c>
      <c r="F33" s="17">
        <v>10</v>
      </c>
      <c r="G33" s="22"/>
      <c r="H33" s="23"/>
    </row>
    <row r="34" spans="1:8" x14ac:dyDescent="0.25">
      <c r="B34" s="7" t="s">
        <v>136</v>
      </c>
      <c r="C34" s="18">
        <v>2.5218427000000001</v>
      </c>
      <c r="D34" s="18">
        <v>2.9651999999999998</v>
      </c>
      <c r="E34" s="11">
        <v>0</v>
      </c>
      <c r="F34" s="11">
        <v>10</v>
      </c>
      <c r="G34" s="22"/>
      <c r="H34" s="23"/>
    </row>
    <row r="35" spans="1:8" x14ac:dyDescent="0.25">
      <c r="A35" s="10" t="s">
        <v>100</v>
      </c>
      <c r="B35" s="7" t="s">
        <v>137</v>
      </c>
      <c r="C35" s="18">
        <v>5.5623510999999999</v>
      </c>
      <c r="D35" s="18">
        <v>4.4478</v>
      </c>
      <c r="E35" s="11">
        <v>0</v>
      </c>
      <c r="F35" s="11">
        <v>10</v>
      </c>
      <c r="G35" s="22">
        <v>0.75</v>
      </c>
      <c r="H35" s="23">
        <v>0.83</v>
      </c>
    </row>
    <row r="36" spans="1:8" x14ac:dyDescent="0.25">
      <c r="B36" s="7" t="s">
        <v>138</v>
      </c>
      <c r="C36" s="18">
        <v>4.0754567000000002</v>
      </c>
      <c r="D36" s="18">
        <v>2.9651999999999998</v>
      </c>
      <c r="E36" s="11">
        <v>0</v>
      </c>
      <c r="F36" s="11">
        <v>10</v>
      </c>
      <c r="G36" s="22"/>
      <c r="H36" s="23"/>
    </row>
    <row r="37" spans="1:8" x14ac:dyDescent="0.25">
      <c r="B37" s="7" t="s">
        <v>139</v>
      </c>
      <c r="C37" s="18">
        <v>3.6552820000000001</v>
      </c>
      <c r="D37" s="18">
        <v>4.4478</v>
      </c>
      <c r="E37" s="11">
        <v>0</v>
      </c>
      <c r="F37" s="11">
        <v>10</v>
      </c>
    </row>
    <row r="38" spans="1:8" x14ac:dyDescent="0.25">
      <c r="B38" s="7" t="s">
        <v>140</v>
      </c>
      <c r="C38" s="18">
        <v>3.1532963000000001</v>
      </c>
      <c r="D38" s="18">
        <v>2.9651999999999998</v>
      </c>
      <c r="E38" s="11">
        <v>0</v>
      </c>
      <c r="F38" s="11">
        <v>10</v>
      </c>
    </row>
    <row r="39" spans="1:8" x14ac:dyDescent="0.25">
      <c r="B39" s="7" t="s">
        <v>141</v>
      </c>
      <c r="C39" s="18">
        <v>1.274027</v>
      </c>
      <c r="D39" s="18">
        <v>1.4825999999999999</v>
      </c>
      <c r="E39" s="11">
        <v>0</v>
      </c>
      <c r="F39" s="11">
        <v>10</v>
      </c>
    </row>
    <row r="40" spans="1:8" x14ac:dyDescent="0.25">
      <c r="A40" s="39"/>
      <c r="B40" s="8" t="s">
        <v>142</v>
      </c>
      <c r="C40" s="19">
        <v>4.6004766000000004</v>
      </c>
      <c r="D40" s="19">
        <v>2.9651999999999998</v>
      </c>
      <c r="E40" s="15">
        <v>0</v>
      </c>
      <c r="F40" s="15">
        <v>10</v>
      </c>
      <c r="G40" s="30"/>
      <c r="H40" s="30"/>
    </row>
    <row r="41" spans="1:8" x14ac:dyDescent="0.25">
      <c r="A41" s="10" t="s">
        <v>56</v>
      </c>
      <c r="B41" s="9"/>
      <c r="C41" s="9"/>
      <c r="D41" s="9"/>
      <c r="E41" s="9"/>
    </row>
    <row r="43" spans="1:8" x14ac:dyDescent="0.25">
      <c r="A43" s="29" t="s">
        <v>87</v>
      </c>
      <c r="B43" s="34"/>
      <c r="C43" s="34"/>
      <c r="D43" s="24"/>
      <c r="E43" s="24"/>
      <c r="F43" s="24"/>
      <c r="G43" s="24"/>
    </row>
    <row r="44" spans="1:8" ht="25.5" x14ac:dyDescent="0.25">
      <c r="A44" s="32" t="s">
        <v>39</v>
      </c>
      <c r="B44" s="32" t="s">
        <v>82</v>
      </c>
      <c r="C44" s="32" t="s">
        <v>10</v>
      </c>
      <c r="D44" s="32" t="s">
        <v>83</v>
      </c>
      <c r="E44" s="32" t="s">
        <v>84</v>
      </c>
      <c r="F44" s="32" t="s">
        <v>85</v>
      </c>
      <c r="G44" s="32" t="s">
        <v>86</v>
      </c>
    </row>
    <row r="45" spans="1:8" x14ac:dyDescent="0.25">
      <c r="A45" s="46" t="s">
        <v>104</v>
      </c>
      <c r="B45" s="18">
        <v>0.86881560000000002</v>
      </c>
      <c r="C45" s="11" t="s">
        <v>143</v>
      </c>
      <c r="D45" s="11">
        <v>149</v>
      </c>
      <c r="E45" s="18">
        <v>4.302187</v>
      </c>
      <c r="F45" s="18">
        <v>4.2169910000000002</v>
      </c>
      <c r="G45" s="11" t="s">
        <v>144</v>
      </c>
    </row>
    <row r="46" spans="1:8" x14ac:dyDescent="0.25">
      <c r="A46" s="46"/>
      <c r="B46" s="18"/>
      <c r="C46" s="11"/>
      <c r="D46" s="11">
        <v>225</v>
      </c>
      <c r="E46" s="18">
        <v>4.3223479999999999</v>
      </c>
      <c r="F46" s="18">
        <v>4.2168799999999997</v>
      </c>
      <c r="G46" s="11" t="s">
        <v>144</v>
      </c>
    </row>
    <row r="47" spans="1:8" x14ac:dyDescent="0.25">
      <c r="A47" s="46"/>
      <c r="B47" s="18"/>
      <c r="C47" s="11"/>
      <c r="D47" s="11">
        <v>463</v>
      </c>
      <c r="E47" s="18">
        <v>4.3427959999999999</v>
      </c>
      <c r="F47" s="18">
        <v>4.2167690000000002</v>
      </c>
      <c r="G47" s="11" t="s">
        <v>144</v>
      </c>
    </row>
    <row r="48" spans="1:8" x14ac:dyDescent="0.25">
      <c r="A48" s="46" t="s">
        <v>105</v>
      </c>
      <c r="B48" s="18">
        <v>0.91681009999999996</v>
      </c>
      <c r="C48" s="11" t="s">
        <v>143</v>
      </c>
      <c r="D48" s="11">
        <v>48</v>
      </c>
      <c r="E48" s="18">
        <v>3.2745769999999998</v>
      </c>
      <c r="F48" s="18">
        <v>4.2169910000000002</v>
      </c>
      <c r="G48" s="11" t="s">
        <v>145</v>
      </c>
    </row>
    <row r="49" spans="1:7" x14ac:dyDescent="0.25">
      <c r="A49" s="46"/>
      <c r="B49" s="18"/>
      <c r="C49" s="11"/>
      <c r="D49" s="11">
        <v>124</v>
      </c>
      <c r="E49" s="18">
        <v>3.2837719999999999</v>
      </c>
      <c r="F49" s="18">
        <v>4.2168799999999997</v>
      </c>
      <c r="G49" s="11" t="s">
        <v>145</v>
      </c>
    </row>
    <row r="50" spans="1:7" x14ac:dyDescent="0.25">
      <c r="A50" s="46"/>
      <c r="B50" s="18"/>
      <c r="C50" s="11"/>
      <c r="D50" s="11">
        <v>163</v>
      </c>
      <c r="E50" s="18">
        <v>3.2930450000000002</v>
      </c>
      <c r="F50" s="18">
        <v>4.2167690000000002</v>
      </c>
      <c r="G50" s="11" t="s">
        <v>145</v>
      </c>
    </row>
    <row r="51" spans="1:7" x14ac:dyDescent="0.25">
      <c r="A51" s="46" t="s">
        <v>106</v>
      </c>
      <c r="B51" s="18">
        <v>0.88023359999999995</v>
      </c>
      <c r="C51" s="11" t="s">
        <v>143</v>
      </c>
      <c r="D51" s="11">
        <v>68</v>
      </c>
      <c r="E51" s="18">
        <v>3.5094349999999999</v>
      </c>
      <c r="F51" s="18">
        <v>4.2169910000000002</v>
      </c>
      <c r="G51" s="11" t="s">
        <v>145</v>
      </c>
    </row>
    <row r="52" spans="1:7" x14ac:dyDescent="0.25">
      <c r="A52" s="46"/>
      <c r="B52" s="18"/>
      <c r="C52" s="11"/>
      <c r="D52" s="11">
        <v>204</v>
      </c>
      <c r="E52" s="18">
        <v>3.5206360000000001</v>
      </c>
      <c r="F52" s="18">
        <v>4.2168799999999997</v>
      </c>
      <c r="G52" s="11" t="s">
        <v>145</v>
      </c>
    </row>
    <row r="53" spans="1:7" x14ac:dyDescent="0.25">
      <c r="A53" s="46"/>
      <c r="B53" s="18"/>
      <c r="C53" s="11"/>
      <c r="D53" s="11">
        <v>249</v>
      </c>
      <c r="E53" s="18">
        <v>3.5319440000000002</v>
      </c>
      <c r="F53" s="18">
        <v>4.2167690000000002</v>
      </c>
      <c r="G53" s="11" t="s">
        <v>145</v>
      </c>
    </row>
    <row r="54" spans="1:7" x14ac:dyDescent="0.25">
      <c r="A54" s="46" t="s">
        <v>107</v>
      </c>
      <c r="B54" s="18">
        <v>0.91173780000000004</v>
      </c>
      <c r="C54" s="11" t="s">
        <v>143</v>
      </c>
      <c r="D54" s="11">
        <v>71</v>
      </c>
      <c r="E54" s="18">
        <v>3.5042550000000001</v>
      </c>
      <c r="F54" s="18">
        <v>4.2169910000000002</v>
      </c>
      <c r="G54" s="11" t="s">
        <v>145</v>
      </c>
    </row>
    <row r="55" spans="1:7" x14ac:dyDescent="0.25">
      <c r="A55" s="46"/>
      <c r="B55" s="18"/>
      <c r="C55" s="11"/>
      <c r="D55" s="11">
        <v>73</v>
      </c>
      <c r="E55" s="18">
        <v>3.5154079999999999</v>
      </c>
      <c r="F55" s="18">
        <v>4.2168799999999997</v>
      </c>
      <c r="G55" s="11" t="s">
        <v>145</v>
      </c>
    </row>
    <row r="56" spans="1:7" x14ac:dyDescent="0.25">
      <c r="A56" s="46"/>
      <c r="B56" s="18"/>
      <c r="C56" s="11"/>
      <c r="D56" s="11">
        <v>115</v>
      </c>
      <c r="E56" s="18">
        <v>3.5266679999999999</v>
      </c>
      <c r="F56" s="18">
        <v>4.2167690000000002</v>
      </c>
      <c r="G56" s="11" t="s">
        <v>145</v>
      </c>
    </row>
    <row r="57" spans="1:7" x14ac:dyDescent="0.25">
      <c r="A57" s="46" t="s">
        <v>108</v>
      </c>
      <c r="B57" s="18">
        <v>0.94547300000000001</v>
      </c>
      <c r="C57" s="11" t="s">
        <v>143</v>
      </c>
      <c r="D57" s="11">
        <v>130</v>
      </c>
      <c r="E57" s="18">
        <v>2.8828670000000001</v>
      </c>
      <c r="F57" s="18">
        <v>4.2169910000000002</v>
      </c>
      <c r="G57" s="11" t="s">
        <v>145</v>
      </c>
    </row>
    <row r="58" spans="1:7" x14ac:dyDescent="0.25">
      <c r="A58" s="46"/>
      <c r="B58" s="18"/>
      <c r="C58" s="11"/>
      <c r="D58" s="11">
        <v>149</v>
      </c>
      <c r="E58" s="18">
        <v>2.8892910000000001</v>
      </c>
      <c r="F58" s="18">
        <v>4.2168799999999997</v>
      </c>
      <c r="G58" s="11" t="s">
        <v>145</v>
      </c>
    </row>
    <row r="59" spans="1:7" x14ac:dyDescent="0.25">
      <c r="A59" s="46"/>
      <c r="B59" s="18"/>
      <c r="C59" s="11"/>
      <c r="D59" s="11">
        <v>174</v>
      </c>
      <c r="E59" s="18">
        <v>2.8957579999999998</v>
      </c>
      <c r="F59" s="18">
        <v>4.2167690000000002</v>
      </c>
      <c r="G59" s="11" t="s">
        <v>145</v>
      </c>
    </row>
    <row r="60" spans="1:7" x14ac:dyDescent="0.25">
      <c r="A60" s="46" t="s">
        <v>109</v>
      </c>
      <c r="B60" s="18">
        <v>0.88410420000000001</v>
      </c>
      <c r="C60" s="11" t="s">
        <v>143</v>
      </c>
      <c r="D60" s="11">
        <v>75</v>
      </c>
      <c r="E60" s="18">
        <v>3.425859</v>
      </c>
      <c r="F60" s="18">
        <v>4.2169910000000002</v>
      </c>
      <c r="G60" s="11" t="s">
        <v>145</v>
      </c>
    </row>
    <row r="61" spans="1:7" x14ac:dyDescent="0.25">
      <c r="A61" s="46"/>
      <c r="B61" s="18"/>
      <c r="C61" s="11"/>
      <c r="D61" s="11">
        <v>82</v>
      </c>
      <c r="E61" s="18">
        <v>3.436315</v>
      </c>
      <c r="F61" s="18">
        <v>4.2168799999999997</v>
      </c>
      <c r="G61" s="11" t="s">
        <v>145</v>
      </c>
    </row>
    <row r="62" spans="1:7" x14ac:dyDescent="0.25">
      <c r="A62" s="46"/>
      <c r="B62" s="18"/>
      <c r="C62" s="11"/>
      <c r="D62" s="11">
        <v>130</v>
      </c>
      <c r="E62" s="18">
        <v>3.4468670000000001</v>
      </c>
      <c r="F62" s="18">
        <v>4.2167690000000002</v>
      </c>
      <c r="G62" s="11" t="s">
        <v>145</v>
      </c>
    </row>
    <row r="63" spans="1:7" x14ac:dyDescent="0.25">
      <c r="A63" s="46" t="s">
        <v>491</v>
      </c>
      <c r="B63" s="18">
        <v>0.88156769999999995</v>
      </c>
      <c r="C63" s="11" t="s">
        <v>143</v>
      </c>
      <c r="D63" s="11">
        <v>163</v>
      </c>
      <c r="E63" s="18">
        <v>4.4669639999999999</v>
      </c>
      <c r="F63" s="18">
        <v>4.2169910000000002</v>
      </c>
      <c r="G63" s="11" t="s">
        <v>144</v>
      </c>
    </row>
    <row r="64" spans="1:7" x14ac:dyDescent="0.25">
      <c r="A64" s="46"/>
      <c r="B64" s="18"/>
      <c r="C64" s="11"/>
      <c r="D64" s="11">
        <v>304</v>
      </c>
      <c r="E64" s="18">
        <v>4.4894600000000002</v>
      </c>
      <c r="F64" s="18">
        <v>4.2168799999999997</v>
      </c>
      <c r="G64" s="11" t="s">
        <v>144</v>
      </c>
    </row>
    <row r="65" spans="1:7" x14ac:dyDescent="0.25">
      <c r="A65" s="46"/>
      <c r="B65" s="18"/>
      <c r="C65" s="11"/>
      <c r="D65" s="11">
        <v>589</v>
      </c>
      <c r="E65" s="18">
        <v>4.5122989999999996</v>
      </c>
      <c r="F65" s="18">
        <v>4.2167690000000002</v>
      </c>
      <c r="G65" s="11" t="s">
        <v>144</v>
      </c>
    </row>
    <row r="66" spans="1:7" x14ac:dyDescent="0.25">
      <c r="A66" s="46" t="s">
        <v>492</v>
      </c>
      <c r="B66" s="18">
        <v>0.79041570000000005</v>
      </c>
      <c r="C66" s="11" t="s">
        <v>143</v>
      </c>
      <c r="D66" s="11">
        <v>136</v>
      </c>
      <c r="E66" s="18">
        <v>4.6699330000000003</v>
      </c>
      <c r="F66" s="18">
        <v>4.2169910000000002</v>
      </c>
      <c r="G66" s="11" t="s">
        <v>144</v>
      </c>
    </row>
    <row r="67" spans="1:7" x14ac:dyDescent="0.25">
      <c r="A67" s="46"/>
      <c r="B67" s="18"/>
      <c r="C67" s="11"/>
      <c r="D67" s="11">
        <v>150</v>
      </c>
      <c r="E67" s="18">
        <v>4.6955499999999999</v>
      </c>
      <c r="F67" s="18">
        <v>4.2168799999999997</v>
      </c>
      <c r="G67" s="11" t="s">
        <v>144</v>
      </c>
    </row>
    <row r="68" spans="1:7" x14ac:dyDescent="0.25">
      <c r="A68" s="46"/>
      <c r="B68" s="18"/>
      <c r="C68" s="11"/>
      <c r="D68" s="11">
        <v>551</v>
      </c>
      <c r="E68" s="18">
        <v>4.7215930000000004</v>
      </c>
      <c r="F68" s="18">
        <v>4.2167690000000002</v>
      </c>
      <c r="G68" s="11" t="s">
        <v>144</v>
      </c>
    </row>
    <row r="69" spans="1:7" x14ac:dyDescent="0.25">
      <c r="A69" s="46" t="s">
        <v>493</v>
      </c>
      <c r="B69" s="18">
        <v>0.91029879999999996</v>
      </c>
      <c r="C69" s="11" t="s">
        <v>143</v>
      </c>
      <c r="D69" s="11">
        <v>149</v>
      </c>
      <c r="E69" s="18">
        <v>3.5805600000000002</v>
      </c>
      <c r="F69" s="18">
        <v>4.2169910000000002</v>
      </c>
      <c r="G69" s="11" t="s">
        <v>145</v>
      </c>
    </row>
    <row r="70" spans="1:7" x14ac:dyDescent="0.25">
      <c r="A70" s="46"/>
      <c r="B70" s="18"/>
      <c r="C70" s="11"/>
      <c r="D70" s="11">
        <v>160</v>
      </c>
      <c r="E70" s="18">
        <v>3.5924230000000001</v>
      </c>
      <c r="F70" s="18">
        <v>4.2168799999999997</v>
      </c>
      <c r="G70" s="11" t="s">
        <v>145</v>
      </c>
    </row>
    <row r="71" spans="1:7" x14ac:dyDescent="0.25">
      <c r="A71" s="46"/>
      <c r="B71" s="18"/>
      <c r="C71" s="11"/>
      <c r="D71" s="11">
        <v>204</v>
      </c>
      <c r="E71" s="18">
        <v>3.6044040000000002</v>
      </c>
      <c r="F71" s="18">
        <v>4.2167690000000002</v>
      </c>
      <c r="G71" s="11" t="s">
        <v>145</v>
      </c>
    </row>
    <row r="72" spans="1:7" x14ac:dyDescent="0.25">
      <c r="A72" s="46" t="s">
        <v>494</v>
      </c>
      <c r="B72" s="18">
        <v>0.87877499999999997</v>
      </c>
      <c r="C72" s="11" t="s">
        <v>143</v>
      </c>
      <c r="D72" s="11">
        <v>124</v>
      </c>
      <c r="E72" s="18">
        <v>4.4581270000000002</v>
      </c>
      <c r="F72" s="18">
        <v>4.2169910000000002</v>
      </c>
      <c r="G72" s="11" t="s">
        <v>144</v>
      </c>
    </row>
    <row r="73" spans="1:7" x14ac:dyDescent="0.25">
      <c r="A73" s="46"/>
      <c r="B73" s="18"/>
      <c r="C73" s="11"/>
      <c r="D73" s="11">
        <v>237</v>
      </c>
      <c r="E73" s="18">
        <v>4.4804930000000001</v>
      </c>
      <c r="F73" s="18">
        <v>4.2168799999999997</v>
      </c>
      <c r="G73" s="11" t="s">
        <v>144</v>
      </c>
    </row>
    <row r="74" spans="1:7" x14ac:dyDescent="0.25">
      <c r="A74" s="46"/>
      <c r="B74" s="18"/>
      <c r="C74" s="11"/>
      <c r="D74" s="11">
        <v>515</v>
      </c>
      <c r="E74" s="18">
        <v>4.5031990000000004</v>
      </c>
      <c r="F74" s="18">
        <v>4.2167690000000002</v>
      </c>
      <c r="G74" s="11" t="s">
        <v>144</v>
      </c>
    </row>
    <row r="75" spans="1:7" x14ac:dyDescent="0.25">
      <c r="A75" s="46" t="s">
        <v>495</v>
      </c>
      <c r="B75" s="18">
        <v>0.91254120000000005</v>
      </c>
      <c r="C75" s="11" t="s">
        <v>143</v>
      </c>
      <c r="D75" s="11">
        <v>96</v>
      </c>
      <c r="E75" s="18">
        <v>3.867807</v>
      </c>
      <c r="F75" s="18">
        <v>4.2169910000000002</v>
      </c>
      <c r="G75" s="11" t="s">
        <v>145</v>
      </c>
    </row>
    <row r="76" spans="1:7" x14ac:dyDescent="0.25">
      <c r="A76" s="46"/>
      <c r="B76" s="18"/>
      <c r="C76" s="11"/>
      <c r="D76" s="11">
        <v>203</v>
      </c>
      <c r="E76" s="18">
        <v>3.8826170000000002</v>
      </c>
      <c r="F76" s="18">
        <v>4.2168799999999997</v>
      </c>
      <c r="G76" s="11" t="s">
        <v>145</v>
      </c>
    </row>
    <row r="77" spans="1:7" x14ac:dyDescent="0.25">
      <c r="A77" s="46"/>
      <c r="B77" s="18"/>
      <c r="C77" s="11"/>
      <c r="D77" s="11">
        <v>259</v>
      </c>
      <c r="E77" s="18">
        <v>3.8975979999999999</v>
      </c>
      <c r="F77" s="18">
        <v>4.2167690000000002</v>
      </c>
      <c r="G77" s="11" t="s">
        <v>145</v>
      </c>
    </row>
    <row r="78" spans="1:7" x14ac:dyDescent="0.25">
      <c r="A78" s="46" t="s">
        <v>110</v>
      </c>
      <c r="B78" s="18">
        <v>0.93552639999999998</v>
      </c>
      <c r="C78" s="11" t="s">
        <v>143</v>
      </c>
      <c r="D78" s="11">
        <v>37</v>
      </c>
      <c r="E78" s="18">
        <v>2.0163220000000002</v>
      </c>
      <c r="F78" s="18">
        <v>4.2169910000000002</v>
      </c>
      <c r="G78" s="11" t="s">
        <v>145</v>
      </c>
    </row>
    <row r="79" spans="1:7" x14ac:dyDescent="0.25">
      <c r="A79" s="46"/>
      <c r="B79" s="18"/>
      <c r="C79" s="11"/>
      <c r="D79" s="11">
        <v>65</v>
      </c>
      <c r="E79" s="18">
        <v>2.0187620000000002</v>
      </c>
      <c r="F79" s="18">
        <v>4.2168799999999997</v>
      </c>
      <c r="G79" s="11" t="s">
        <v>145</v>
      </c>
    </row>
    <row r="80" spans="1:7" x14ac:dyDescent="0.25">
      <c r="A80" s="46"/>
      <c r="B80" s="18"/>
      <c r="C80" s="11"/>
      <c r="D80" s="11">
        <v>67</v>
      </c>
      <c r="E80" s="18">
        <v>2.0212119999999998</v>
      </c>
      <c r="F80" s="18">
        <v>4.2167690000000002</v>
      </c>
      <c r="G80" s="11" t="s">
        <v>145</v>
      </c>
    </row>
    <row r="81" spans="1:7" x14ac:dyDescent="0.25">
      <c r="A81" s="46" t="s">
        <v>111</v>
      </c>
      <c r="B81" s="18">
        <v>0.94600680000000004</v>
      </c>
      <c r="C81" s="11" t="s">
        <v>143</v>
      </c>
      <c r="D81" s="11">
        <v>25</v>
      </c>
      <c r="E81" s="18">
        <v>1.835798</v>
      </c>
      <c r="F81" s="18">
        <v>4.2169910000000002</v>
      </c>
      <c r="G81" s="11" t="s">
        <v>145</v>
      </c>
    </row>
    <row r="82" spans="1:7" x14ac:dyDescent="0.25">
      <c r="A82" s="46"/>
      <c r="B82" s="18"/>
      <c r="C82" s="11"/>
      <c r="D82" s="11">
        <v>28</v>
      </c>
      <c r="E82" s="18">
        <v>1.8377140000000001</v>
      </c>
      <c r="F82" s="18">
        <v>4.2168799999999997</v>
      </c>
      <c r="G82" s="11" t="s">
        <v>145</v>
      </c>
    </row>
    <row r="83" spans="1:7" x14ac:dyDescent="0.25">
      <c r="A83" s="46"/>
      <c r="B83" s="18"/>
      <c r="C83" s="11"/>
      <c r="D83" s="11">
        <v>53</v>
      </c>
      <c r="E83" s="18">
        <v>1.839637</v>
      </c>
      <c r="F83" s="18">
        <v>4.2167690000000002</v>
      </c>
      <c r="G83" s="11" t="s">
        <v>145</v>
      </c>
    </row>
    <row r="84" spans="1:7" x14ac:dyDescent="0.25">
      <c r="A84" s="46" t="s">
        <v>112</v>
      </c>
      <c r="B84" s="18">
        <v>0.93608329999999995</v>
      </c>
      <c r="C84" s="11" t="s">
        <v>143</v>
      </c>
      <c r="D84" s="11">
        <v>56</v>
      </c>
      <c r="E84" s="18">
        <v>1.732701</v>
      </c>
      <c r="F84" s="18">
        <v>4.2169910000000002</v>
      </c>
      <c r="G84" s="11" t="s">
        <v>145</v>
      </c>
    </row>
    <row r="85" spans="1:7" x14ac:dyDescent="0.25">
      <c r="A85" s="46"/>
      <c r="B85" s="18"/>
      <c r="C85" s="11"/>
      <c r="D85" s="11">
        <v>92</v>
      </c>
      <c r="E85" s="18">
        <v>1.7343569999999999</v>
      </c>
      <c r="F85" s="18">
        <v>4.2168799999999997</v>
      </c>
      <c r="G85" s="11" t="s">
        <v>145</v>
      </c>
    </row>
    <row r="86" spans="1:7" x14ac:dyDescent="0.25">
      <c r="A86" s="46"/>
      <c r="B86" s="18"/>
      <c r="C86" s="11"/>
      <c r="D86" s="11">
        <v>111</v>
      </c>
      <c r="E86" s="18">
        <v>1.7360180000000001</v>
      </c>
      <c r="F86" s="18">
        <v>4.2167690000000002</v>
      </c>
      <c r="G86" s="11" t="s">
        <v>145</v>
      </c>
    </row>
    <row r="87" spans="1:7" x14ac:dyDescent="0.25">
      <c r="A87" s="46" t="s">
        <v>113</v>
      </c>
      <c r="B87" s="18">
        <v>0.73415750000000002</v>
      </c>
      <c r="C87" s="11" t="s">
        <v>143</v>
      </c>
      <c r="D87" s="11">
        <v>530</v>
      </c>
      <c r="E87" s="18">
        <v>5.0304140000000004</v>
      </c>
      <c r="F87" s="18">
        <v>4.2169910000000002</v>
      </c>
      <c r="G87" s="11" t="s">
        <v>144</v>
      </c>
    </row>
    <row r="88" spans="1:7" x14ac:dyDescent="0.25">
      <c r="A88" s="46"/>
      <c r="B88" s="18"/>
      <c r="C88" s="11"/>
      <c r="D88" s="11">
        <v>605</v>
      </c>
      <c r="E88" s="18">
        <v>5.0622790000000002</v>
      </c>
      <c r="F88" s="18">
        <v>4.2168799999999997</v>
      </c>
      <c r="G88" s="11" t="s">
        <v>144</v>
      </c>
    </row>
    <row r="89" spans="1:7" x14ac:dyDescent="0.25">
      <c r="A89" s="46"/>
      <c r="B89" s="18"/>
      <c r="C89" s="11"/>
      <c r="D89" s="11">
        <v>964</v>
      </c>
      <c r="E89" s="18">
        <v>5.0947579999999997</v>
      </c>
      <c r="F89" s="18">
        <v>4.2167690000000002</v>
      </c>
      <c r="G89" s="11" t="s">
        <v>144</v>
      </c>
    </row>
    <row r="90" spans="1:7" x14ac:dyDescent="0.25">
      <c r="A90" s="46" t="s">
        <v>114</v>
      </c>
      <c r="B90" s="18">
        <v>0.86184559999999999</v>
      </c>
      <c r="C90" s="11" t="s">
        <v>143</v>
      </c>
      <c r="D90" s="11">
        <v>31</v>
      </c>
      <c r="E90" s="18">
        <v>3.7371050000000001</v>
      </c>
      <c r="F90" s="18">
        <v>4.2169910000000002</v>
      </c>
      <c r="G90" s="11" t="s">
        <v>145</v>
      </c>
    </row>
    <row r="91" spans="1:7" x14ac:dyDescent="0.25">
      <c r="A91" s="46"/>
      <c r="B91" s="18"/>
      <c r="C91" s="11"/>
      <c r="D91" s="11">
        <v>197</v>
      </c>
      <c r="E91" s="18">
        <v>3.750518</v>
      </c>
      <c r="F91" s="18">
        <v>4.2168799999999997</v>
      </c>
      <c r="G91" s="11" t="s">
        <v>145</v>
      </c>
    </row>
    <row r="92" spans="1:7" x14ac:dyDescent="0.25">
      <c r="A92" s="46"/>
      <c r="B92" s="18"/>
      <c r="C92" s="11"/>
      <c r="D92" s="11">
        <v>236</v>
      </c>
      <c r="E92" s="18">
        <v>3.7640769999999999</v>
      </c>
      <c r="F92" s="18">
        <v>4.2167690000000002</v>
      </c>
      <c r="G92" s="11" t="s">
        <v>145</v>
      </c>
    </row>
    <row r="93" spans="1:7" x14ac:dyDescent="0.25">
      <c r="A93" s="46" t="s">
        <v>115</v>
      </c>
      <c r="B93" s="18">
        <v>0.80774570000000001</v>
      </c>
      <c r="C93" s="11" t="s">
        <v>143</v>
      </c>
      <c r="D93" s="11">
        <v>236</v>
      </c>
      <c r="E93" s="18">
        <v>4.2388969999999997</v>
      </c>
      <c r="F93" s="18">
        <v>4.2169910000000002</v>
      </c>
      <c r="G93" s="11" t="s">
        <v>144</v>
      </c>
    </row>
    <row r="94" spans="1:7" x14ac:dyDescent="0.25">
      <c r="A94" s="46"/>
      <c r="B94" s="18"/>
      <c r="C94" s="11"/>
      <c r="D94" s="11">
        <v>248</v>
      </c>
      <c r="E94" s="18">
        <v>4.2582079999999998</v>
      </c>
      <c r="F94" s="18">
        <v>4.2168799999999997</v>
      </c>
      <c r="G94" s="11" t="s">
        <v>144</v>
      </c>
    </row>
    <row r="95" spans="1:7" x14ac:dyDescent="0.25">
      <c r="A95" s="46"/>
      <c r="B95" s="18"/>
      <c r="C95" s="11"/>
      <c r="D95" s="11">
        <v>530</v>
      </c>
      <c r="E95" s="18">
        <v>4.2777849999999997</v>
      </c>
      <c r="F95" s="18">
        <v>4.2167690000000002</v>
      </c>
      <c r="G95" s="11" t="s">
        <v>144</v>
      </c>
    </row>
    <row r="96" spans="1:7" x14ac:dyDescent="0.25">
      <c r="A96" s="46" t="s">
        <v>116</v>
      </c>
      <c r="B96" s="18">
        <v>0.77621879999999999</v>
      </c>
      <c r="C96" s="11" t="s">
        <v>143</v>
      </c>
      <c r="D96" s="11">
        <v>75</v>
      </c>
      <c r="E96" s="18">
        <v>4.4651389999999997</v>
      </c>
      <c r="F96" s="18">
        <v>4.2169910000000002</v>
      </c>
      <c r="G96" s="11" t="s">
        <v>144</v>
      </c>
    </row>
    <row r="97" spans="1:7" x14ac:dyDescent="0.25">
      <c r="A97" s="46"/>
      <c r="B97" s="18"/>
      <c r="C97" s="11"/>
      <c r="D97" s="11">
        <v>82</v>
      </c>
      <c r="E97" s="18">
        <v>4.487609</v>
      </c>
      <c r="F97" s="18">
        <v>4.2168799999999997</v>
      </c>
      <c r="G97" s="11" t="s">
        <v>144</v>
      </c>
    </row>
    <row r="98" spans="1:7" x14ac:dyDescent="0.25">
      <c r="A98" s="46"/>
      <c r="B98" s="18"/>
      <c r="C98" s="11"/>
      <c r="D98" s="11">
        <v>350</v>
      </c>
      <c r="E98" s="18">
        <v>4.5104199999999999</v>
      </c>
      <c r="F98" s="18">
        <v>4.2167690000000002</v>
      </c>
      <c r="G98" s="11" t="s">
        <v>144</v>
      </c>
    </row>
    <row r="99" spans="1:7" x14ac:dyDescent="0.25">
      <c r="A99" s="46" t="s">
        <v>117</v>
      </c>
      <c r="B99" s="18">
        <v>0.83298870000000003</v>
      </c>
      <c r="C99" s="11" t="s">
        <v>143</v>
      </c>
      <c r="D99" s="11">
        <v>55</v>
      </c>
      <c r="E99" s="18">
        <v>3.4368370000000001</v>
      </c>
      <c r="F99" s="18">
        <v>4.2169910000000002</v>
      </c>
      <c r="G99" s="11" t="s">
        <v>145</v>
      </c>
    </row>
    <row r="100" spans="1:7" x14ac:dyDescent="0.25">
      <c r="A100" s="46"/>
      <c r="B100" s="18"/>
      <c r="C100" s="11"/>
      <c r="D100" s="11">
        <v>188</v>
      </c>
      <c r="E100" s="18">
        <v>3.4473889999999998</v>
      </c>
      <c r="F100" s="18">
        <v>4.2168799999999997</v>
      </c>
      <c r="G100" s="11" t="s">
        <v>145</v>
      </c>
    </row>
    <row r="101" spans="1:7" x14ac:dyDescent="0.25">
      <c r="A101" s="46"/>
      <c r="B101" s="18"/>
      <c r="C101" s="11"/>
      <c r="D101" s="11">
        <v>205</v>
      </c>
      <c r="E101" s="18">
        <v>3.4580380000000002</v>
      </c>
      <c r="F101" s="18">
        <v>4.2167690000000002</v>
      </c>
      <c r="G101" s="11" t="s">
        <v>145</v>
      </c>
    </row>
    <row r="102" spans="1:7" x14ac:dyDescent="0.25">
      <c r="A102" s="46" t="s">
        <v>133</v>
      </c>
      <c r="B102" s="18">
        <v>0.79388700000000001</v>
      </c>
      <c r="C102" s="11" t="s">
        <v>143</v>
      </c>
      <c r="D102" s="11">
        <v>52</v>
      </c>
      <c r="E102" s="18">
        <v>2.9963220000000002</v>
      </c>
      <c r="F102" s="18">
        <v>4.2169910000000002</v>
      </c>
      <c r="G102" s="11" t="s">
        <v>145</v>
      </c>
    </row>
    <row r="103" spans="1:7" x14ac:dyDescent="0.25">
      <c r="A103" s="46"/>
      <c r="B103" s="18"/>
      <c r="C103" s="11"/>
      <c r="D103" s="11">
        <v>105</v>
      </c>
      <c r="E103" s="18">
        <v>3.003479</v>
      </c>
      <c r="F103" s="18">
        <v>4.2168799999999997</v>
      </c>
      <c r="G103" s="11" t="s">
        <v>145</v>
      </c>
    </row>
    <row r="104" spans="1:7" x14ac:dyDescent="0.25">
      <c r="A104" s="46"/>
      <c r="B104" s="18"/>
      <c r="C104" s="11"/>
      <c r="D104" s="11">
        <v>145</v>
      </c>
      <c r="E104" s="18">
        <v>3.0106869999999999</v>
      </c>
      <c r="F104" s="18">
        <v>4.2167690000000002</v>
      </c>
      <c r="G104" s="11" t="s">
        <v>145</v>
      </c>
    </row>
    <row r="105" spans="1:7" x14ac:dyDescent="0.25">
      <c r="A105" s="46" t="s">
        <v>134</v>
      </c>
      <c r="B105" s="18">
        <v>0.85364969999999996</v>
      </c>
      <c r="C105" s="11" t="s">
        <v>143</v>
      </c>
      <c r="D105" s="11">
        <v>30</v>
      </c>
      <c r="E105" s="18">
        <v>2.2394669999999999</v>
      </c>
      <c r="F105" s="18">
        <v>4.2169910000000002</v>
      </c>
      <c r="G105" s="11" t="s">
        <v>145</v>
      </c>
    </row>
    <row r="106" spans="1:7" x14ac:dyDescent="0.25">
      <c r="A106" s="46"/>
      <c r="B106" s="18"/>
      <c r="C106" s="11"/>
      <c r="D106" s="11">
        <v>48</v>
      </c>
      <c r="E106" s="18">
        <v>2.242686</v>
      </c>
      <c r="F106" s="18">
        <v>4.2168799999999997</v>
      </c>
      <c r="G106" s="11" t="s">
        <v>145</v>
      </c>
    </row>
    <row r="107" spans="1:7" x14ac:dyDescent="0.25">
      <c r="A107" s="46"/>
      <c r="B107" s="18"/>
      <c r="C107" s="11"/>
      <c r="D107" s="11">
        <v>56</v>
      </c>
      <c r="E107" s="18">
        <v>2.2459199999999999</v>
      </c>
      <c r="F107" s="18">
        <v>4.2167690000000002</v>
      </c>
      <c r="G107" s="11" t="s">
        <v>145</v>
      </c>
    </row>
    <row r="108" spans="1:7" x14ac:dyDescent="0.25">
      <c r="A108" s="46" t="s">
        <v>135</v>
      </c>
      <c r="B108" s="18">
        <v>0.7221206</v>
      </c>
      <c r="C108" s="11" t="s">
        <v>143</v>
      </c>
      <c r="D108" s="11">
        <v>105</v>
      </c>
      <c r="E108" s="18">
        <v>3.3122509999999998</v>
      </c>
      <c r="F108" s="18">
        <v>4.2169910000000002</v>
      </c>
      <c r="G108" s="11" t="s">
        <v>145</v>
      </c>
    </row>
    <row r="109" spans="1:7" x14ac:dyDescent="0.25">
      <c r="A109" s="46"/>
      <c r="B109" s="18"/>
      <c r="C109" s="11"/>
      <c r="D109" s="11">
        <v>145</v>
      </c>
      <c r="E109" s="18">
        <v>3.3217490000000001</v>
      </c>
      <c r="F109" s="18">
        <v>4.2168799999999997</v>
      </c>
      <c r="G109" s="11" t="s">
        <v>145</v>
      </c>
    </row>
    <row r="110" spans="1:7" x14ac:dyDescent="0.25">
      <c r="A110" s="46"/>
      <c r="B110" s="18"/>
      <c r="C110" s="11"/>
      <c r="D110" s="11">
        <v>206</v>
      </c>
      <c r="E110" s="18">
        <v>3.3313299999999999</v>
      </c>
      <c r="F110" s="18">
        <v>4.2167690000000002</v>
      </c>
      <c r="G110" s="11" t="s">
        <v>145</v>
      </c>
    </row>
    <row r="111" spans="1:7" x14ac:dyDescent="0.25">
      <c r="A111" s="46" t="s">
        <v>136</v>
      </c>
      <c r="B111" s="18">
        <v>0.87014000000000002</v>
      </c>
      <c r="C111" s="11" t="s">
        <v>143</v>
      </c>
      <c r="D111" s="11">
        <v>52</v>
      </c>
      <c r="E111" s="18">
        <v>2.1968869999999998</v>
      </c>
      <c r="F111" s="18">
        <v>4.2169910000000002</v>
      </c>
      <c r="G111" s="11" t="s">
        <v>145</v>
      </c>
    </row>
    <row r="112" spans="1:7" x14ac:dyDescent="0.25">
      <c r="A112" s="46"/>
      <c r="B112" s="18"/>
      <c r="C112" s="11"/>
      <c r="D112" s="11">
        <v>71</v>
      </c>
      <c r="E112" s="18">
        <v>2.1999469999999999</v>
      </c>
      <c r="F112" s="18">
        <v>4.2168799999999997</v>
      </c>
      <c r="G112" s="11" t="s">
        <v>145</v>
      </c>
    </row>
    <row r="113" spans="1:7" x14ac:dyDescent="0.25">
      <c r="A113" s="46"/>
      <c r="B113" s="18"/>
      <c r="C113" s="11"/>
      <c r="D113" s="11">
        <v>88</v>
      </c>
      <c r="E113" s="18">
        <v>2.2030189999999998</v>
      </c>
      <c r="F113" s="18">
        <v>4.2167690000000002</v>
      </c>
      <c r="G113" s="11" t="s">
        <v>145</v>
      </c>
    </row>
    <row r="114" spans="1:7" x14ac:dyDescent="0.25">
      <c r="A114" s="46" t="s">
        <v>137</v>
      </c>
      <c r="B114" s="18">
        <v>0.91784460000000001</v>
      </c>
      <c r="C114" s="11" t="s">
        <v>143</v>
      </c>
      <c r="D114" s="11">
        <v>29</v>
      </c>
      <c r="E114" s="18">
        <v>1.643974</v>
      </c>
      <c r="F114" s="18">
        <v>4.2169910000000002</v>
      </c>
      <c r="G114" s="11" t="s">
        <v>145</v>
      </c>
    </row>
    <row r="115" spans="1:7" x14ac:dyDescent="0.25">
      <c r="A115" s="46"/>
      <c r="B115" s="18"/>
      <c r="C115" s="11"/>
      <c r="D115" s="11">
        <v>36</v>
      </c>
      <c r="E115" s="18">
        <v>1.645427</v>
      </c>
      <c r="F115" s="18">
        <v>4.2168799999999997</v>
      </c>
      <c r="G115" s="11" t="s">
        <v>145</v>
      </c>
    </row>
    <row r="116" spans="1:7" x14ac:dyDescent="0.25">
      <c r="A116" s="46"/>
      <c r="B116" s="18"/>
      <c r="C116" s="11"/>
      <c r="D116" s="11">
        <v>37</v>
      </c>
      <c r="E116" s="18">
        <v>1.6468849999999999</v>
      </c>
      <c r="F116" s="18">
        <v>4.2167690000000002</v>
      </c>
      <c r="G116" s="11" t="s">
        <v>145</v>
      </c>
    </row>
    <row r="117" spans="1:7" x14ac:dyDescent="0.25">
      <c r="A117" s="46" t="s">
        <v>138</v>
      </c>
      <c r="B117" s="18">
        <v>0.93280079999999999</v>
      </c>
      <c r="C117" s="11" t="s">
        <v>143</v>
      </c>
      <c r="D117" s="11">
        <v>8</v>
      </c>
      <c r="E117" s="18">
        <v>1.870754</v>
      </c>
      <c r="F117" s="18">
        <v>4.2169910000000002</v>
      </c>
      <c r="G117" s="11" t="s">
        <v>145</v>
      </c>
    </row>
    <row r="118" spans="1:7" x14ac:dyDescent="0.25">
      <c r="A118" s="46"/>
      <c r="B118" s="18"/>
      <c r="C118" s="11"/>
      <c r="D118" s="11">
        <v>46</v>
      </c>
      <c r="E118" s="18">
        <v>1.872765</v>
      </c>
      <c r="F118" s="18">
        <v>4.2168799999999997</v>
      </c>
      <c r="G118" s="11" t="s">
        <v>145</v>
      </c>
    </row>
    <row r="119" spans="1:7" x14ac:dyDescent="0.25">
      <c r="A119" s="46"/>
      <c r="B119" s="18"/>
      <c r="C119" s="11"/>
      <c r="D119" s="11">
        <v>68</v>
      </c>
      <c r="E119" s="18">
        <v>1.8747819999999999</v>
      </c>
      <c r="F119" s="18">
        <v>4.2167690000000002</v>
      </c>
      <c r="G119" s="11" t="s">
        <v>145</v>
      </c>
    </row>
    <row r="120" spans="1:7" x14ac:dyDescent="0.25">
      <c r="A120" s="46" t="s">
        <v>139</v>
      </c>
      <c r="B120" s="18">
        <v>0.89071909999999999</v>
      </c>
      <c r="C120" s="11" t="s">
        <v>143</v>
      </c>
      <c r="D120" s="11">
        <v>25</v>
      </c>
      <c r="E120" s="18">
        <v>1.7375529999999999</v>
      </c>
      <c r="F120" s="18">
        <v>4.2169910000000002</v>
      </c>
      <c r="G120" s="11" t="s">
        <v>145</v>
      </c>
    </row>
    <row r="121" spans="1:7" x14ac:dyDescent="0.25">
      <c r="A121" s="46"/>
      <c r="B121" s="18"/>
      <c r="C121" s="11"/>
      <c r="D121" s="11">
        <v>27</v>
      </c>
      <c r="E121" s="18">
        <v>1.7392209999999999</v>
      </c>
      <c r="F121" s="18">
        <v>4.2168799999999997</v>
      </c>
      <c r="G121" s="11" t="s">
        <v>145</v>
      </c>
    </row>
    <row r="122" spans="1:7" x14ac:dyDescent="0.25">
      <c r="A122" s="46"/>
      <c r="B122" s="18"/>
      <c r="C122" s="11"/>
      <c r="D122" s="11">
        <v>40</v>
      </c>
      <c r="E122" s="18">
        <v>1.740893</v>
      </c>
      <c r="F122" s="18">
        <v>4.2167690000000002</v>
      </c>
      <c r="G122" s="11" t="s">
        <v>145</v>
      </c>
    </row>
    <row r="123" spans="1:7" x14ac:dyDescent="0.25">
      <c r="A123" s="46" t="s">
        <v>140</v>
      </c>
      <c r="B123" s="18">
        <v>0.90808560000000005</v>
      </c>
      <c r="C123" s="11" t="s">
        <v>143</v>
      </c>
      <c r="D123" s="11">
        <v>40</v>
      </c>
      <c r="E123" s="18">
        <v>2.1732360000000002</v>
      </c>
      <c r="F123" s="18">
        <v>4.2169910000000002</v>
      </c>
      <c r="G123" s="11" t="s">
        <v>145</v>
      </c>
    </row>
    <row r="124" spans="1:7" x14ac:dyDescent="0.25">
      <c r="A124" s="46"/>
      <c r="B124" s="18"/>
      <c r="C124" s="11"/>
      <c r="D124" s="11">
        <v>62</v>
      </c>
      <c r="E124" s="18">
        <v>2.1762090000000001</v>
      </c>
      <c r="F124" s="18">
        <v>4.2168799999999997</v>
      </c>
      <c r="G124" s="11" t="s">
        <v>145</v>
      </c>
    </row>
    <row r="125" spans="1:7" x14ac:dyDescent="0.25">
      <c r="A125" s="46"/>
      <c r="B125" s="18"/>
      <c r="C125" s="11"/>
      <c r="D125" s="11">
        <v>124</v>
      </c>
      <c r="E125" s="18">
        <v>2.1791939999999999</v>
      </c>
      <c r="F125" s="18">
        <v>4.2167690000000002</v>
      </c>
      <c r="G125" s="11" t="s">
        <v>145</v>
      </c>
    </row>
    <row r="126" spans="1:7" x14ac:dyDescent="0.25">
      <c r="A126" s="46" t="s">
        <v>141</v>
      </c>
      <c r="B126" s="18">
        <v>0.79837360000000002</v>
      </c>
      <c r="C126" s="11" t="s">
        <v>143</v>
      </c>
      <c r="D126" s="11">
        <v>105</v>
      </c>
      <c r="E126" s="18">
        <v>3.3125719999999998</v>
      </c>
      <c r="F126" s="18">
        <v>4.2169910000000002</v>
      </c>
      <c r="G126" s="11" t="s">
        <v>145</v>
      </c>
    </row>
    <row r="127" spans="1:7" x14ac:dyDescent="0.25">
      <c r="A127" s="46"/>
      <c r="B127" s="18"/>
      <c r="C127" s="11"/>
      <c r="D127" s="11">
        <v>124</v>
      </c>
      <c r="E127" s="18">
        <v>3.3220730000000001</v>
      </c>
      <c r="F127" s="18">
        <v>4.2168799999999997</v>
      </c>
      <c r="G127" s="11" t="s">
        <v>145</v>
      </c>
    </row>
    <row r="128" spans="1:7" x14ac:dyDescent="0.25">
      <c r="A128" s="46"/>
      <c r="B128" s="18"/>
      <c r="C128" s="11"/>
      <c r="D128" s="11">
        <v>178</v>
      </c>
      <c r="E128" s="18">
        <v>3.3316569999999999</v>
      </c>
      <c r="F128" s="18">
        <v>4.2167690000000002</v>
      </c>
      <c r="G128" s="11" t="s">
        <v>145</v>
      </c>
    </row>
    <row r="129" spans="1:7" x14ac:dyDescent="0.25">
      <c r="A129" s="46" t="s">
        <v>142</v>
      </c>
      <c r="B129" s="18">
        <v>0.94317130000000005</v>
      </c>
      <c r="C129" s="11" t="s">
        <v>143</v>
      </c>
      <c r="D129" s="11">
        <v>62</v>
      </c>
      <c r="E129" s="18">
        <v>1.861591</v>
      </c>
      <c r="F129" s="18">
        <v>4.2169910000000002</v>
      </c>
      <c r="G129" s="11" t="s">
        <v>145</v>
      </c>
    </row>
    <row r="130" spans="1:7" x14ac:dyDescent="0.25">
      <c r="A130" s="46"/>
      <c r="B130" s="18"/>
      <c r="C130" s="11"/>
      <c r="D130" s="11">
        <v>71</v>
      </c>
      <c r="E130" s="18">
        <v>1.863577</v>
      </c>
      <c r="F130" s="18">
        <v>4.2168799999999997</v>
      </c>
      <c r="G130" s="11" t="s">
        <v>145</v>
      </c>
    </row>
    <row r="131" spans="1:7" x14ac:dyDescent="0.25">
      <c r="A131" s="57"/>
      <c r="B131" s="15"/>
      <c r="C131" s="15"/>
      <c r="D131" s="15">
        <v>75</v>
      </c>
      <c r="E131" s="19">
        <v>1.865569</v>
      </c>
      <c r="F131" s="19">
        <v>4.2167690000000002</v>
      </c>
      <c r="G131" s="15" t="s">
        <v>145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zoomScaleNormal="100" workbookViewId="0">
      <selection activeCell="B4" sqref="B4:E7"/>
    </sheetView>
  </sheetViews>
  <sheetFormatPr baseColWidth="10" defaultRowHeight="15" x14ac:dyDescent="0.25"/>
  <cols>
    <col min="1" max="6" width="13.28515625" style="9" customWidth="1"/>
    <col min="7" max="7" width="11.5703125" style="9"/>
    <col min="8" max="8" width="11.5703125" style="9" customWidth="1"/>
    <col min="9" max="30" width="11.5703125" style="9"/>
  </cols>
  <sheetData>
    <row r="1" spans="1:30" x14ac:dyDescent="0.25">
      <c r="A1" s="14" t="s">
        <v>88</v>
      </c>
      <c r="B1" s="14"/>
      <c r="C1" s="14"/>
      <c r="D1" s="14"/>
      <c r="E1" s="14"/>
      <c r="F1" s="33"/>
    </row>
    <row r="2" spans="1:30" x14ac:dyDescent="0.25">
      <c r="A2" s="14"/>
      <c r="B2" s="14" t="s">
        <v>103</v>
      </c>
      <c r="C2" s="14" t="s">
        <v>99</v>
      </c>
      <c r="D2" s="14" t="s">
        <v>101</v>
      </c>
      <c r="E2" s="47" t="s">
        <v>102</v>
      </c>
      <c r="F2" s="47" t="s">
        <v>100</v>
      </c>
    </row>
    <row r="3" spans="1:30" x14ac:dyDescent="0.25">
      <c r="A3" s="10" t="s">
        <v>103</v>
      </c>
      <c r="B3" s="11">
        <v>1</v>
      </c>
      <c r="C3" s="11"/>
      <c r="D3" s="11"/>
      <c r="E3" s="11"/>
      <c r="F3" s="48"/>
    </row>
    <row r="4" spans="1:30" x14ac:dyDescent="0.25">
      <c r="A4" s="10" t="s">
        <v>99</v>
      </c>
      <c r="B4" s="11" t="s">
        <v>348</v>
      </c>
      <c r="C4" s="11">
        <v>1</v>
      </c>
      <c r="D4" s="11"/>
      <c r="E4" s="11"/>
      <c r="F4" s="48"/>
    </row>
    <row r="5" spans="1:30" x14ac:dyDescent="0.25">
      <c r="A5" s="10" t="s">
        <v>101</v>
      </c>
      <c r="B5" s="11" t="s">
        <v>430</v>
      </c>
      <c r="C5" s="11" t="s">
        <v>531</v>
      </c>
      <c r="D5" s="11">
        <v>1</v>
      </c>
      <c r="E5" s="11"/>
      <c r="F5" s="48"/>
      <c r="J5" s="7"/>
      <c r="K5" s="7"/>
      <c r="L5" s="7"/>
      <c r="M5" s="7"/>
    </row>
    <row r="6" spans="1:30" x14ac:dyDescent="0.25">
      <c r="A6" s="10" t="s">
        <v>102</v>
      </c>
      <c r="B6" s="11" t="s">
        <v>266</v>
      </c>
      <c r="C6" s="11" t="s">
        <v>532</v>
      </c>
      <c r="D6" s="11" t="s">
        <v>431</v>
      </c>
      <c r="E6" s="11">
        <v>1</v>
      </c>
      <c r="F6" s="48"/>
      <c r="G6" s="10"/>
    </row>
    <row r="7" spans="1:30" x14ac:dyDescent="0.25">
      <c r="A7" s="39" t="s">
        <v>100</v>
      </c>
      <c r="B7" s="15" t="s">
        <v>432</v>
      </c>
      <c r="C7" s="15" t="s">
        <v>533</v>
      </c>
      <c r="D7" s="15" t="s">
        <v>433</v>
      </c>
      <c r="E7" s="15" t="s">
        <v>339</v>
      </c>
      <c r="F7" s="58">
        <v>1</v>
      </c>
      <c r="G7" s="10"/>
    </row>
    <row r="8" spans="1:30" x14ac:dyDescent="0.25">
      <c r="A8" s="49" t="s">
        <v>89</v>
      </c>
      <c r="B8" s="50"/>
      <c r="C8" s="50"/>
      <c r="D8" s="10"/>
      <c r="E8" s="10"/>
      <c r="F8" s="10"/>
      <c r="G8" s="10"/>
    </row>
    <row r="9" spans="1:30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 x14ac:dyDescent="0.25">
      <c r="A10" s="14" t="s">
        <v>91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x14ac:dyDescent="0.25">
      <c r="A11" s="51"/>
      <c r="B11" s="36" t="s">
        <v>104</v>
      </c>
      <c r="C11" s="36" t="s">
        <v>105</v>
      </c>
      <c r="D11" s="36" t="s">
        <v>106</v>
      </c>
      <c r="E11" s="36" t="s">
        <v>107</v>
      </c>
      <c r="F11" s="36" t="s">
        <v>108</v>
      </c>
      <c r="G11" s="36" t="s">
        <v>109</v>
      </c>
      <c r="H11" s="36" t="s">
        <v>491</v>
      </c>
      <c r="I11" s="36" t="s">
        <v>492</v>
      </c>
      <c r="J11" s="36" t="s">
        <v>493</v>
      </c>
      <c r="K11" s="36" t="s">
        <v>494</v>
      </c>
      <c r="L11" s="36" t="s">
        <v>495</v>
      </c>
      <c r="M11" s="36" t="s">
        <v>110</v>
      </c>
      <c r="N11" s="36" t="s">
        <v>111</v>
      </c>
      <c r="O11" s="36" t="s">
        <v>112</v>
      </c>
      <c r="P11" s="36" t="s">
        <v>113</v>
      </c>
      <c r="Q11" s="36" t="s">
        <v>114</v>
      </c>
      <c r="R11" s="36" t="s">
        <v>115</v>
      </c>
      <c r="S11" s="36" t="s">
        <v>116</v>
      </c>
      <c r="T11" s="36" t="s">
        <v>117</v>
      </c>
      <c r="U11" s="36" t="s">
        <v>133</v>
      </c>
      <c r="V11" s="36" t="s">
        <v>134</v>
      </c>
      <c r="W11" s="36" t="s">
        <v>135</v>
      </c>
      <c r="X11" s="36" t="s">
        <v>136</v>
      </c>
      <c r="Y11" s="36" t="s">
        <v>137</v>
      </c>
      <c r="Z11" s="36" t="s">
        <v>138</v>
      </c>
      <c r="AA11" s="36" t="s">
        <v>139</v>
      </c>
      <c r="AB11" s="36" t="s">
        <v>140</v>
      </c>
      <c r="AC11" s="36" t="s">
        <v>141</v>
      </c>
      <c r="AD11" s="36" t="s">
        <v>142</v>
      </c>
    </row>
    <row r="12" spans="1:30" x14ac:dyDescent="0.25">
      <c r="A12" s="7" t="s">
        <v>104</v>
      </c>
      <c r="B12" s="11">
        <v>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7" t="s">
        <v>105</v>
      </c>
      <c r="B13" s="11" t="s">
        <v>146</v>
      </c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7" t="s">
        <v>106</v>
      </c>
      <c r="B14" s="11" t="s">
        <v>147</v>
      </c>
      <c r="C14" s="11" t="s">
        <v>148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7" t="s">
        <v>107</v>
      </c>
      <c r="B15" s="11" t="s">
        <v>149</v>
      </c>
      <c r="C15" s="11" t="s">
        <v>150</v>
      </c>
      <c r="D15" s="11" t="s">
        <v>151</v>
      </c>
      <c r="E15" s="11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7" t="s">
        <v>108</v>
      </c>
      <c r="B16" s="11" t="s">
        <v>152</v>
      </c>
      <c r="C16" s="11" t="s">
        <v>153</v>
      </c>
      <c r="D16" s="11" t="s">
        <v>154</v>
      </c>
      <c r="E16" s="11" t="s">
        <v>155</v>
      </c>
      <c r="F16" s="11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7" t="s">
        <v>109</v>
      </c>
      <c r="B17" s="11" t="s">
        <v>154</v>
      </c>
      <c r="C17" s="11" t="s">
        <v>156</v>
      </c>
      <c r="D17" s="11" t="s">
        <v>157</v>
      </c>
      <c r="E17" s="11" t="s">
        <v>158</v>
      </c>
      <c r="F17" s="11" t="s">
        <v>159</v>
      </c>
      <c r="G17" s="11"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7" t="s">
        <v>491</v>
      </c>
      <c r="B18" s="11" t="s">
        <v>160</v>
      </c>
      <c r="C18" s="11" t="s">
        <v>161</v>
      </c>
      <c r="D18" s="11" t="s">
        <v>162</v>
      </c>
      <c r="E18" s="11" t="s">
        <v>163</v>
      </c>
      <c r="F18" s="11" t="s">
        <v>164</v>
      </c>
      <c r="G18" s="11" t="s">
        <v>165</v>
      </c>
      <c r="H18" s="11">
        <v>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7" t="s">
        <v>492</v>
      </c>
      <c r="B19" s="11" t="s">
        <v>166</v>
      </c>
      <c r="C19" s="11" t="s">
        <v>167</v>
      </c>
      <c r="D19" s="11" t="s">
        <v>168</v>
      </c>
      <c r="E19" s="11" t="s">
        <v>169</v>
      </c>
      <c r="F19" s="11" t="s">
        <v>170</v>
      </c>
      <c r="G19" s="11" t="s">
        <v>171</v>
      </c>
      <c r="H19" s="11" t="s">
        <v>172</v>
      </c>
      <c r="I19" s="11">
        <v>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7" t="s">
        <v>493</v>
      </c>
      <c r="B20" s="11" t="s">
        <v>173</v>
      </c>
      <c r="C20" s="11" t="s">
        <v>174</v>
      </c>
      <c r="D20" s="11" t="s">
        <v>175</v>
      </c>
      <c r="E20" s="11" t="s">
        <v>176</v>
      </c>
      <c r="F20" s="11" t="s">
        <v>177</v>
      </c>
      <c r="G20" s="11" t="s">
        <v>178</v>
      </c>
      <c r="H20" s="11" t="s">
        <v>179</v>
      </c>
      <c r="I20" s="11" t="s">
        <v>180</v>
      </c>
      <c r="J20" s="11">
        <v>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7" t="s">
        <v>494</v>
      </c>
      <c r="B21" s="11" t="s">
        <v>181</v>
      </c>
      <c r="C21" s="11" t="s">
        <v>161</v>
      </c>
      <c r="D21" s="11" t="s">
        <v>182</v>
      </c>
      <c r="E21" s="11" t="s">
        <v>169</v>
      </c>
      <c r="F21" s="11" t="s">
        <v>183</v>
      </c>
      <c r="G21" s="11" t="s">
        <v>182</v>
      </c>
      <c r="H21" s="11" t="s">
        <v>184</v>
      </c>
      <c r="I21" s="11" t="s">
        <v>185</v>
      </c>
      <c r="J21" s="11" t="s">
        <v>186</v>
      </c>
      <c r="K21" s="11">
        <v>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7" t="s">
        <v>495</v>
      </c>
      <c r="B22" s="11" t="s">
        <v>187</v>
      </c>
      <c r="C22" s="11" t="s">
        <v>188</v>
      </c>
      <c r="D22" s="11" t="s">
        <v>189</v>
      </c>
      <c r="E22" s="11" t="s">
        <v>190</v>
      </c>
      <c r="F22" s="11" t="s">
        <v>191</v>
      </c>
      <c r="G22" s="11" t="s">
        <v>192</v>
      </c>
      <c r="H22" s="11" t="s">
        <v>193</v>
      </c>
      <c r="I22" s="11" t="s">
        <v>194</v>
      </c>
      <c r="J22" s="11" t="s">
        <v>195</v>
      </c>
      <c r="K22" s="11" t="s">
        <v>196</v>
      </c>
      <c r="L22" s="11">
        <v>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7" t="s">
        <v>110</v>
      </c>
      <c r="B23" s="11">
        <v>-2.8000000000000001E-2</v>
      </c>
      <c r="C23" s="11">
        <v>0.02</v>
      </c>
      <c r="D23" s="11" t="s">
        <v>203</v>
      </c>
      <c r="E23" s="11">
        <v>-2.8000000000000001E-2</v>
      </c>
      <c r="F23" s="11" t="s">
        <v>204</v>
      </c>
      <c r="G23" s="11" t="s">
        <v>205</v>
      </c>
      <c r="H23" s="11" t="s">
        <v>206</v>
      </c>
      <c r="I23" s="11" t="s">
        <v>207</v>
      </c>
      <c r="J23" s="11" t="s">
        <v>208</v>
      </c>
      <c r="K23" s="11" t="s">
        <v>209</v>
      </c>
      <c r="L23" s="11" t="s">
        <v>210</v>
      </c>
      <c r="M23" s="11">
        <v>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7" t="s">
        <v>111</v>
      </c>
      <c r="B24" s="11" t="s">
        <v>211</v>
      </c>
      <c r="C24" s="11" t="s">
        <v>212</v>
      </c>
      <c r="D24" s="11" t="s">
        <v>213</v>
      </c>
      <c r="E24" s="11" t="s">
        <v>214</v>
      </c>
      <c r="F24" s="11" t="s">
        <v>213</v>
      </c>
      <c r="G24" s="11" t="s">
        <v>215</v>
      </c>
      <c r="H24" s="11">
        <v>1.6E-2</v>
      </c>
      <c r="I24" s="11">
        <v>-2.7E-2</v>
      </c>
      <c r="J24" s="11" t="s">
        <v>216</v>
      </c>
      <c r="K24" s="11">
        <v>5.0000000000000001E-3</v>
      </c>
      <c r="L24" s="11" t="s">
        <v>217</v>
      </c>
      <c r="M24" s="11" t="s">
        <v>218</v>
      </c>
      <c r="N24" s="11">
        <v>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7" t="s">
        <v>112</v>
      </c>
      <c r="B25" s="11">
        <v>8.9999999999999993E-3</v>
      </c>
      <c r="C25" s="11">
        <v>1.4999999999999999E-2</v>
      </c>
      <c r="D25" s="11" t="s">
        <v>219</v>
      </c>
      <c r="E25" s="11">
        <v>4.0000000000000001E-3</v>
      </c>
      <c r="F25" s="11" t="s">
        <v>220</v>
      </c>
      <c r="G25" s="11" t="s">
        <v>203</v>
      </c>
      <c r="H25" s="11" t="s">
        <v>221</v>
      </c>
      <c r="I25" s="11">
        <v>1.9E-2</v>
      </c>
      <c r="J25" s="11">
        <v>0.03</v>
      </c>
      <c r="K25" s="11" t="s">
        <v>222</v>
      </c>
      <c r="L25" s="11" t="s">
        <v>223</v>
      </c>
      <c r="M25" s="11" t="s">
        <v>224</v>
      </c>
      <c r="N25" s="11" t="s">
        <v>225</v>
      </c>
      <c r="O25" s="11">
        <v>1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25">
      <c r="A26" s="7" t="s">
        <v>113</v>
      </c>
      <c r="B26" s="11" t="s">
        <v>226</v>
      </c>
      <c r="C26" s="11" t="s">
        <v>227</v>
      </c>
      <c r="D26" s="11" t="s">
        <v>228</v>
      </c>
      <c r="E26" s="11" t="s">
        <v>229</v>
      </c>
      <c r="F26" s="11" t="s">
        <v>230</v>
      </c>
      <c r="G26" s="11" t="s">
        <v>231</v>
      </c>
      <c r="H26" s="11" t="s">
        <v>232</v>
      </c>
      <c r="I26" s="11" t="s">
        <v>233</v>
      </c>
      <c r="J26" s="11" t="s">
        <v>234</v>
      </c>
      <c r="K26" s="11" t="s">
        <v>235</v>
      </c>
      <c r="L26" s="11" t="s">
        <v>236</v>
      </c>
      <c r="M26" s="11" t="s">
        <v>237</v>
      </c>
      <c r="N26" s="11" t="s">
        <v>238</v>
      </c>
      <c r="O26" s="11">
        <v>1.4E-2</v>
      </c>
      <c r="P26" s="11">
        <v>1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25">
      <c r="A27" s="7" t="s">
        <v>114</v>
      </c>
      <c r="B27" s="11" t="s">
        <v>239</v>
      </c>
      <c r="C27" s="11" t="s">
        <v>240</v>
      </c>
      <c r="D27" s="11" t="s">
        <v>241</v>
      </c>
      <c r="E27" s="11" t="s">
        <v>242</v>
      </c>
      <c r="F27" s="11" t="s">
        <v>243</v>
      </c>
      <c r="G27" s="11" t="s">
        <v>244</v>
      </c>
      <c r="H27" s="11" t="s">
        <v>245</v>
      </c>
      <c r="I27" s="11" t="s">
        <v>246</v>
      </c>
      <c r="J27" s="11" t="s">
        <v>247</v>
      </c>
      <c r="K27" s="11" t="s">
        <v>248</v>
      </c>
      <c r="L27" s="11" t="s">
        <v>236</v>
      </c>
      <c r="M27" s="11" t="s">
        <v>250</v>
      </c>
      <c r="N27" s="11">
        <v>-8.0000000000000002E-3</v>
      </c>
      <c r="O27" s="11">
        <v>2.9000000000000001E-2</v>
      </c>
      <c r="P27" s="11" t="s">
        <v>251</v>
      </c>
      <c r="Q27" s="11">
        <v>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7" t="s">
        <v>115</v>
      </c>
      <c r="B28" s="11" t="s">
        <v>252</v>
      </c>
      <c r="C28" s="11" t="s">
        <v>253</v>
      </c>
      <c r="D28" s="11" t="s">
        <v>165</v>
      </c>
      <c r="E28" s="11" t="s">
        <v>254</v>
      </c>
      <c r="F28" s="11" t="s">
        <v>230</v>
      </c>
      <c r="G28" s="11" t="s">
        <v>255</v>
      </c>
      <c r="H28" s="11" t="s">
        <v>256</v>
      </c>
      <c r="I28" s="11" t="s">
        <v>158</v>
      </c>
      <c r="J28" s="11" t="s">
        <v>257</v>
      </c>
      <c r="K28" s="11" t="s">
        <v>152</v>
      </c>
      <c r="L28" s="11" t="s">
        <v>258</v>
      </c>
      <c r="M28" s="11" t="s">
        <v>206</v>
      </c>
      <c r="N28" s="11">
        <v>-1.6E-2</v>
      </c>
      <c r="O28" s="11" t="s">
        <v>259</v>
      </c>
      <c r="P28" s="11" t="s">
        <v>260</v>
      </c>
      <c r="Q28" s="11" t="s">
        <v>261</v>
      </c>
      <c r="R28" s="11">
        <v>1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25">
      <c r="A29" s="7" t="s">
        <v>116</v>
      </c>
      <c r="B29" s="11" t="s">
        <v>262</v>
      </c>
      <c r="C29" s="11" t="s">
        <v>263</v>
      </c>
      <c r="D29" s="11" t="s">
        <v>264</v>
      </c>
      <c r="E29" s="11" t="s">
        <v>265</v>
      </c>
      <c r="F29" s="11" t="s">
        <v>266</v>
      </c>
      <c r="G29" s="11" t="s">
        <v>267</v>
      </c>
      <c r="H29" s="11" t="s">
        <v>268</v>
      </c>
      <c r="I29" s="11" t="s">
        <v>269</v>
      </c>
      <c r="J29" s="11" t="s">
        <v>270</v>
      </c>
      <c r="K29" s="11" t="s">
        <v>245</v>
      </c>
      <c r="L29" s="11" t="s">
        <v>202</v>
      </c>
      <c r="M29" s="11" t="s">
        <v>271</v>
      </c>
      <c r="N29" s="11">
        <v>-2E-3</v>
      </c>
      <c r="O29" s="11" t="s">
        <v>203</v>
      </c>
      <c r="P29" s="11" t="s">
        <v>272</v>
      </c>
      <c r="Q29" s="11" t="s">
        <v>273</v>
      </c>
      <c r="R29" s="11" t="s">
        <v>274</v>
      </c>
      <c r="S29" s="11">
        <v>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7" t="s">
        <v>117</v>
      </c>
      <c r="B30" s="11" t="s">
        <v>242</v>
      </c>
      <c r="C30" s="11" t="s">
        <v>275</v>
      </c>
      <c r="D30" s="11" t="s">
        <v>276</v>
      </c>
      <c r="E30" s="11" t="s">
        <v>277</v>
      </c>
      <c r="F30" s="11" t="s">
        <v>170</v>
      </c>
      <c r="G30" s="11" t="s">
        <v>162</v>
      </c>
      <c r="H30" s="11" t="s">
        <v>278</v>
      </c>
      <c r="I30" s="11" t="s">
        <v>279</v>
      </c>
      <c r="J30" s="11" t="s">
        <v>280</v>
      </c>
      <c r="K30" s="11" t="s">
        <v>281</v>
      </c>
      <c r="L30" s="11" t="s">
        <v>282</v>
      </c>
      <c r="M30" s="11" t="s">
        <v>217</v>
      </c>
      <c r="N30" s="11" t="s">
        <v>283</v>
      </c>
      <c r="O30" s="11">
        <v>1.6E-2</v>
      </c>
      <c r="P30" s="11" t="s">
        <v>284</v>
      </c>
      <c r="Q30" s="11" t="s">
        <v>285</v>
      </c>
      <c r="R30" s="11" t="s">
        <v>286</v>
      </c>
      <c r="S30" s="11" t="s">
        <v>269</v>
      </c>
      <c r="T30" s="11">
        <v>1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7" t="s">
        <v>133</v>
      </c>
      <c r="B31" s="11" t="s">
        <v>287</v>
      </c>
      <c r="C31" s="11" t="s">
        <v>288</v>
      </c>
      <c r="D31" s="11" t="s">
        <v>289</v>
      </c>
      <c r="E31" s="11" t="s">
        <v>201</v>
      </c>
      <c r="F31" s="11" t="s">
        <v>290</v>
      </c>
      <c r="G31" s="11" t="s">
        <v>291</v>
      </c>
      <c r="H31" s="11" t="s">
        <v>292</v>
      </c>
      <c r="I31" s="11" t="s">
        <v>293</v>
      </c>
      <c r="J31" s="11" t="s">
        <v>294</v>
      </c>
      <c r="K31" s="11" t="s">
        <v>295</v>
      </c>
      <c r="L31" s="11" t="s">
        <v>296</v>
      </c>
      <c r="M31" s="11" t="s">
        <v>297</v>
      </c>
      <c r="N31" s="11" t="s">
        <v>298</v>
      </c>
      <c r="O31" s="11" t="s">
        <v>204</v>
      </c>
      <c r="P31" s="11" t="s">
        <v>299</v>
      </c>
      <c r="Q31" s="11" t="s">
        <v>300</v>
      </c>
      <c r="R31" s="11" t="s">
        <v>301</v>
      </c>
      <c r="S31" s="11" t="s">
        <v>302</v>
      </c>
      <c r="T31" s="11" t="s">
        <v>303</v>
      </c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5">
      <c r="A32" s="7" t="s">
        <v>134</v>
      </c>
      <c r="B32" s="11" t="s">
        <v>304</v>
      </c>
      <c r="C32" s="11" t="s">
        <v>305</v>
      </c>
      <c r="D32" s="11" t="s">
        <v>306</v>
      </c>
      <c r="E32" s="11" t="s">
        <v>307</v>
      </c>
      <c r="F32" s="11" t="s">
        <v>308</v>
      </c>
      <c r="G32" s="11" t="s">
        <v>309</v>
      </c>
      <c r="H32" s="11" t="s">
        <v>310</v>
      </c>
      <c r="I32" s="11" t="s">
        <v>311</v>
      </c>
      <c r="J32" s="11" t="s">
        <v>312</v>
      </c>
      <c r="K32" s="11" t="s">
        <v>313</v>
      </c>
      <c r="L32" s="11">
        <v>-0.03</v>
      </c>
      <c r="M32" s="11" t="s">
        <v>314</v>
      </c>
      <c r="N32" s="11" t="s">
        <v>315</v>
      </c>
      <c r="O32" s="11" t="s">
        <v>316</v>
      </c>
      <c r="P32" s="11" t="s">
        <v>317</v>
      </c>
      <c r="Q32" s="11" t="s">
        <v>318</v>
      </c>
      <c r="R32" s="11" t="s">
        <v>319</v>
      </c>
      <c r="S32" s="11" t="s">
        <v>320</v>
      </c>
      <c r="T32" s="11" t="s">
        <v>321</v>
      </c>
      <c r="U32" s="11" t="s">
        <v>322</v>
      </c>
      <c r="V32" s="11">
        <v>1</v>
      </c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7" t="s">
        <v>135</v>
      </c>
      <c r="B33" s="11" t="s">
        <v>323</v>
      </c>
      <c r="C33" s="11" t="s">
        <v>249</v>
      </c>
      <c r="D33" s="11" t="s">
        <v>324</v>
      </c>
      <c r="E33" s="11" t="s">
        <v>325</v>
      </c>
      <c r="F33" s="11" t="s">
        <v>326</v>
      </c>
      <c r="G33" s="11" t="s">
        <v>281</v>
      </c>
      <c r="H33" s="11" t="s">
        <v>327</v>
      </c>
      <c r="I33" s="11" t="s">
        <v>168</v>
      </c>
      <c r="J33" s="11" t="s">
        <v>328</v>
      </c>
      <c r="K33" s="11" t="s">
        <v>329</v>
      </c>
      <c r="L33" s="11" t="s">
        <v>330</v>
      </c>
      <c r="M33" s="11" t="s">
        <v>331</v>
      </c>
      <c r="N33" s="11" t="s">
        <v>298</v>
      </c>
      <c r="O33" s="11" t="s">
        <v>332</v>
      </c>
      <c r="P33" s="11" t="s">
        <v>333</v>
      </c>
      <c r="Q33" s="11" t="s">
        <v>334</v>
      </c>
      <c r="R33" s="11" t="s">
        <v>335</v>
      </c>
      <c r="S33" s="11" t="s">
        <v>336</v>
      </c>
      <c r="T33" s="11" t="s">
        <v>337</v>
      </c>
      <c r="U33" s="11" t="s">
        <v>338</v>
      </c>
      <c r="V33" s="11" t="s">
        <v>339</v>
      </c>
      <c r="W33" s="11">
        <v>1</v>
      </c>
      <c r="X33" s="11"/>
      <c r="Y33" s="11"/>
      <c r="Z33" s="11"/>
      <c r="AA33" s="11"/>
      <c r="AB33" s="11"/>
      <c r="AC33" s="11"/>
      <c r="AD33" s="11"/>
    </row>
    <row r="34" spans="1:30" x14ac:dyDescent="0.25">
      <c r="A34" s="7" t="s">
        <v>136</v>
      </c>
      <c r="B34" s="11" t="s">
        <v>340</v>
      </c>
      <c r="C34" s="11" t="s">
        <v>341</v>
      </c>
      <c r="D34" s="11" t="s">
        <v>342</v>
      </c>
      <c r="E34" s="11" t="s">
        <v>343</v>
      </c>
      <c r="F34" s="11" t="s">
        <v>287</v>
      </c>
      <c r="G34" s="11" t="s">
        <v>213</v>
      </c>
      <c r="H34" s="11" t="s">
        <v>344</v>
      </c>
      <c r="I34" s="11" t="s">
        <v>318</v>
      </c>
      <c r="J34" s="11" t="s">
        <v>345</v>
      </c>
      <c r="K34" s="11" t="s">
        <v>346</v>
      </c>
      <c r="L34" s="11" t="s">
        <v>347</v>
      </c>
      <c r="M34" s="11" t="s">
        <v>306</v>
      </c>
      <c r="N34" s="11" t="s">
        <v>349</v>
      </c>
      <c r="O34" s="11" t="s">
        <v>350</v>
      </c>
      <c r="P34" s="11" t="s">
        <v>277</v>
      </c>
      <c r="Q34" s="11" t="s">
        <v>351</v>
      </c>
      <c r="R34" s="11" t="s">
        <v>352</v>
      </c>
      <c r="S34" s="11" t="s">
        <v>353</v>
      </c>
      <c r="T34" s="11" t="s">
        <v>167</v>
      </c>
      <c r="U34" s="11" t="s">
        <v>354</v>
      </c>
      <c r="V34" s="11" t="s">
        <v>193</v>
      </c>
      <c r="W34" s="11" t="s">
        <v>355</v>
      </c>
      <c r="X34" s="11">
        <v>1</v>
      </c>
      <c r="Y34" s="11"/>
      <c r="Z34" s="11"/>
      <c r="AA34" s="11"/>
      <c r="AB34" s="11"/>
      <c r="AC34" s="11"/>
      <c r="AD34" s="11"/>
    </row>
    <row r="35" spans="1:30" x14ac:dyDescent="0.25">
      <c r="A35" s="7" t="s">
        <v>137</v>
      </c>
      <c r="B35" s="11">
        <v>-2.8000000000000001E-2</v>
      </c>
      <c r="C35" s="11">
        <v>2E-3</v>
      </c>
      <c r="D35" s="11" t="s">
        <v>200</v>
      </c>
      <c r="E35" s="11" t="s">
        <v>356</v>
      </c>
      <c r="F35" s="11">
        <v>1.2999999999999999E-2</v>
      </c>
      <c r="G35" s="11" t="s">
        <v>357</v>
      </c>
      <c r="H35" s="11">
        <v>1.4999999999999999E-2</v>
      </c>
      <c r="I35" s="11">
        <v>8.9999999999999993E-3</v>
      </c>
      <c r="J35" s="11">
        <v>2.5000000000000001E-2</v>
      </c>
      <c r="K35" s="11">
        <v>3.3000000000000002E-2</v>
      </c>
      <c r="L35" s="11" t="s">
        <v>358</v>
      </c>
      <c r="M35" s="11" t="s">
        <v>359</v>
      </c>
      <c r="N35" s="11" t="s">
        <v>360</v>
      </c>
      <c r="O35" s="11" t="s">
        <v>361</v>
      </c>
      <c r="P35" s="11">
        <v>2.3E-2</v>
      </c>
      <c r="Q35" s="11" t="s">
        <v>205</v>
      </c>
      <c r="R35" s="11" t="s">
        <v>362</v>
      </c>
      <c r="S35" s="11" t="s">
        <v>363</v>
      </c>
      <c r="T35" s="11">
        <v>7.0000000000000001E-3</v>
      </c>
      <c r="U35" s="11" t="s">
        <v>207</v>
      </c>
      <c r="V35" s="11" t="s">
        <v>249</v>
      </c>
      <c r="W35" s="11" t="s">
        <v>308</v>
      </c>
      <c r="X35" s="11" t="s">
        <v>364</v>
      </c>
      <c r="Y35" s="11">
        <v>1</v>
      </c>
      <c r="Z35" s="11"/>
      <c r="AA35" s="11"/>
      <c r="AB35" s="11"/>
      <c r="AC35" s="11"/>
      <c r="AD35" s="11"/>
    </row>
    <row r="36" spans="1:30" x14ac:dyDescent="0.25">
      <c r="A36" s="7" t="s">
        <v>138</v>
      </c>
      <c r="B36" s="11">
        <v>-1E-3</v>
      </c>
      <c r="C36" s="11">
        <v>-5.0000000000000001E-3</v>
      </c>
      <c r="D36" s="11" t="s">
        <v>203</v>
      </c>
      <c r="E36" s="11">
        <v>-2.9000000000000001E-2</v>
      </c>
      <c r="F36" s="11" t="s">
        <v>365</v>
      </c>
      <c r="G36" s="11" t="s">
        <v>366</v>
      </c>
      <c r="H36" s="11" t="s">
        <v>367</v>
      </c>
      <c r="I36" s="11" t="s">
        <v>368</v>
      </c>
      <c r="J36" s="11">
        <v>-2.4E-2</v>
      </c>
      <c r="K36" s="11" t="s">
        <v>367</v>
      </c>
      <c r="L36" s="11" t="s">
        <v>369</v>
      </c>
      <c r="M36" s="11" t="s">
        <v>306</v>
      </c>
      <c r="N36" s="11" t="s">
        <v>315</v>
      </c>
      <c r="O36" s="11" t="s">
        <v>342</v>
      </c>
      <c r="P36" s="11" t="s">
        <v>197</v>
      </c>
      <c r="Q36" s="11" t="s">
        <v>370</v>
      </c>
      <c r="R36" s="11">
        <v>-1.2E-2</v>
      </c>
      <c r="S36" s="11" t="s">
        <v>223</v>
      </c>
      <c r="T36" s="11">
        <v>-2.4E-2</v>
      </c>
      <c r="U36" s="11" t="s">
        <v>316</v>
      </c>
      <c r="V36" s="11" t="s">
        <v>371</v>
      </c>
      <c r="W36" s="11" t="s">
        <v>372</v>
      </c>
      <c r="X36" s="11" t="s">
        <v>373</v>
      </c>
      <c r="Y36" s="11" t="s">
        <v>374</v>
      </c>
      <c r="Z36" s="11">
        <v>1</v>
      </c>
      <c r="AA36" s="11"/>
      <c r="AB36" s="11"/>
      <c r="AC36" s="11"/>
      <c r="AD36" s="11"/>
    </row>
    <row r="37" spans="1:30" x14ac:dyDescent="0.25">
      <c r="A37" s="7" t="s">
        <v>139</v>
      </c>
      <c r="B37" s="11" t="s">
        <v>206</v>
      </c>
      <c r="C37" s="11">
        <v>2.5000000000000001E-2</v>
      </c>
      <c r="D37" s="11" t="s">
        <v>372</v>
      </c>
      <c r="E37" s="11">
        <v>2.7E-2</v>
      </c>
      <c r="F37" s="11">
        <v>1.9E-2</v>
      </c>
      <c r="G37" s="11" t="s">
        <v>364</v>
      </c>
      <c r="H37" s="11" t="s">
        <v>375</v>
      </c>
      <c r="I37" s="11" t="s">
        <v>330</v>
      </c>
      <c r="J37" s="11" t="s">
        <v>197</v>
      </c>
      <c r="K37" s="11" t="s">
        <v>199</v>
      </c>
      <c r="L37" s="11" t="s">
        <v>376</v>
      </c>
      <c r="M37" s="11" t="s">
        <v>326</v>
      </c>
      <c r="N37" s="11" t="s">
        <v>281</v>
      </c>
      <c r="O37" s="11" t="s">
        <v>377</v>
      </c>
      <c r="P37" s="11" t="s">
        <v>378</v>
      </c>
      <c r="Q37" s="11" t="s">
        <v>283</v>
      </c>
      <c r="R37" s="11">
        <v>-2.8000000000000001E-2</v>
      </c>
      <c r="S37" s="11">
        <v>-3.1E-2</v>
      </c>
      <c r="T37" s="11" t="s">
        <v>379</v>
      </c>
      <c r="U37" s="11" t="s">
        <v>380</v>
      </c>
      <c r="V37" s="11" t="s">
        <v>381</v>
      </c>
      <c r="W37" s="11" t="s">
        <v>382</v>
      </c>
      <c r="X37" s="11" t="s">
        <v>383</v>
      </c>
      <c r="Y37" s="11" t="s">
        <v>159</v>
      </c>
      <c r="Z37" s="11" t="s">
        <v>384</v>
      </c>
      <c r="AA37" s="11">
        <v>1</v>
      </c>
      <c r="AB37" s="11"/>
      <c r="AC37" s="11"/>
      <c r="AD37" s="11"/>
    </row>
    <row r="38" spans="1:30" x14ac:dyDescent="0.25">
      <c r="A38" s="7" t="s">
        <v>140</v>
      </c>
      <c r="B38" s="11" t="s">
        <v>385</v>
      </c>
      <c r="C38" s="11">
        <v>1.2999999999999999E-2</v>
      </c>
      <c r="D38" s="11" t="s">
        <v>386</v>
      </c>
      <c r="E38" s="11">
        <v>-2E-3</v>
      </c>
      <c r="F38" s="11" t="s">
        <v>387</v>
      </c>
      <c r="G38" s="11" t="s">
        <v>307</v>
      </c>
      <c r="H38" s="11" t="s">
        <v>388</v>
      </c>
      <c r="I38" s="11" t="s">
        <v>389</v>
      </c>
      <c r="J38" s="11" t="s">
        <v>370</v>
      </c>
      <c r="K38" s="11" t="s">
        <v>390</v>
      </c>
      <c r="L38" s="11">
        <v>-2E-3</v>
      </c>
      <c r="M38" s="11" t="s">
        <v>391</v>
      </c>
      <c r="N38" s="11" t="s">
        <v>282</v>
      </c>
      <c r="O38" s="11" t="s">
        <v>343</v>
      </c>
      <c r="P38" s="11" t="s">
        <v>392</v>
      </c>
      <c r="Q38" s="11" t="s">
        <v>393</v>
      </c>
      <c r="R38" s="11" t="s">
        <v>296</v>
      </c>
      <c r="S38" s="11" t="s">
        <v>394</v>
      </c>
      <c r="T38" s="11" t="s">
        <v>395</v>
      </c>
      <c r="U38" s="11" t="s">
        <v>315</v>
      </c>
      <c r="V38" s="11" t="s">
        <v>202</v>
      </c>
      <c r="W38" s="11" t="s">
        <v>396</v>
      </c>
      <c r="X38" s="11" t="s">
        <v>397</v>
      </c>
      <c r="Y38" s="11" t="s">
        <v>398</v>
      </c>
      <c r="Z38" s="11" t="s">
        <v>399</v>
      </c>
      <c r="AA38" s="11" t="s">
        <v>400</v>
      </c>
      <c r="AB38" s="11"/>
      <c r="AC38" s="11"/>
      <c r="AD38" s="11"/>
    </row>
    <row r="39" spans="1:30" x14ac:dyDescent="0.25">
      <c r="A39" s="7" t="s">
        <v>141</v>
      </c>
      <c r="B39" s="11" t="s">
        <v>401</v>
      </c>
      <c r="C39" s="11" t="s">
        <v>305</v>
      </c>
      <c r="D39" s="11" t="s">
        <v>402</v>
      </c>
      <c r="E39" s="11" t="s">
        <v>282</v>
      </c>
      <c r="F39" s="11" t="s">
        <v>403</v>
      </c>
      <c r="G39" s="11" t="s">
        <v>382</v>
      </c>
      <c r="H39" s="11" t="s">
        <v>404</v>
      </c>
      <c r="I39" s="11" t="s">
        <v>405</v>
      </c>
      <c r="J39" s="11" t="s">
        <v>406</v>
      </c>
      <c r="K39" s="11" t="s">
        <v>182</v>
      </c>
      <c r="L39" s="11" t="s">
        <v>313</v>
      </c>
      <c r="M39" s="11">
        <v>2.4E-2</v>
      </c>
      <c r="N39" s="11" t="s">
        <v>407</v>
      </c>
      <c r="O39" s="11" t="s">
        <v>214</v>
      </c>
      <c r="P39" s="11" t="s">
        <v>408</v>
      </c>
      <c r="Q39" s="11" t="s">
        <v>409</v>
      </c>
      <c r="R39" s="11" t="s">
        <v>227</v>
      </c>
      <c r="S39" s="11" t="s">
        <v>293</v>
      </c>
      <c r="T39" s="11" t="s">
        <v>410</v>
      </c>
      <c r="U39" s="11" t="s">
        <v>245</v>
      </c>
      <c r="V39" s="11" t="s">
        <v>323</v>
      </c>
      <c r="W39" s="11" t="s">
        <v>411</v>
      </c>
      <c r="X39" s="11" t="s">
        <v>412</v>
      </c>
      <c r="Y39" s="11" t="s">
        <v>413</v>
      </c>
      <c r="Z39" s="11" t="s">
        <v>414</v>
      </c>
      <c r="AA39" s="11" t="s">
        <v>415</v>
      </c>
      <c r="AB39" s="11" t="s">
        <v>354</v>
      </c>
      <c r="AC39" s="11">
        <v>1</v>
      </c>
      <c r="AD39" s="11"/>
    </row>
    <row r="40" spans="1:30" x14ac:dyDescent="0.25">
      <c r="A40" s="8" t="s">
        <v>142</v>
      </c>
      <c r="B40" s="15" t="s">
        <v>358</v>
      </c>
      <c r="C40" s="15" t="s">
        <v>363</v>
      </c>
      <c r="D40" s="15" t="s">
        <v>332</v>
      </c>
      <c r="E40" s="15" t="s">
        <v>416</v>
      </c>
      <c r="F40" s="15" t="s">
        <v>417</v>
      </c>
      <c r="G40" s="15" t="s">
        <v>418</v>
      </c>
      <c r="H40" s="15" t="s">
        <v>283</v>
      </c>
      <c r="I40" s="15" t="s">
        <v>419</v>
      </c>
      <c r="J40" s="15" t="s">
        <v>387</v>
      </c>
      <c r="K40" s="15" t="s">
        <v>283</v>
      </c>
      <c r="L40" s="15" t="s">
        <v>420</v>
      </c>
      <c r="M40" s="15" t="s">
        <v>421</v>
      </c>
      <c r="N40" s="15" t="s">
        <v>422</v>
      </c>
      <c r="O40" s="15" t="s">
        <v>325</v>
      </c>
      <c r="P40" s="15" t="s">
        <v>423</v>
      </c>
      <c r="Q40" s="15" t="s">
        <v>198</v>
      </c>
      <c r="R40" s="15">
        <v>-2.7E-2</v>
      </c>
      <c r="S40" s="15">
        <v>0.01</v>
      </c>
      <c r="T40" s="15">
        <v>-3.3000000000000002E-2</v>
      </c>
      <c r="U40" s="15" t="s">
        <v>424</v>
      </c>
      <c r="V40" s="15" t="s">
        <v>298</v>
      </c>
      <c r="W40" s="15" t="s">
        <v>306</v>
      </c>
      <c r="X40" s="15" t="s">
        <v>425</v>
      </c>
      <c r="Y40" s="15" t="s">
        <v>426</v>
      </c>
      <c r="Z40" s="15" t="s">
        <v>427</v>
      </c>
      <c r="AA40" s="15" t="s">
        <v>428</v>
      </c>
      <c r="AB40" s="15" t="s">
        <v>270</v>
      </c>
      <c r="AC40" s="15" t="s">
        <v>429</v>
      </c>
      <c r="AD40" s="15">
        <v>1</v>
      </c>
    </row>
    <row r="41" spans="1:30" x14ac:dyDescent="0.25">
      <c r="A41" s="49" t="s">
        <v>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N25" sqref="N25"/>
    </sheetView>
  </sheetViews>
  <sheetFormatPr baseColWidth="10" defaultRowHeight="15" x14ac:dyDescent="0.25"/>
  <cols>
    <col min="1" max="1" width="11.42578125" style="10"/>
    <col min="2" max="3" width="11.42578125" style="17"/>
  </cols>
  <sheetData>
    <row r="1" spans="1:11" x14ac:dyDescent="0.25">
      <c r="A1" s="53" t="s">
        <v>96</v>
      </c>
      <c r="B1" s="24"/>
      <c r="C1" s="24"/>
    </row>
    <row r="2" spans="1:11" x14ac:dyDescent="0.25">
      <c r="A2" s="53" t="s">
        <v>434</v>
      </c>
      <c r="B2" s="24"/>
      <c r="C2" s="24"/>
    </row>
    <row r="3" spans="1:11" x14ac:dyDescent="0.25">
      <c r="A3" s="53" t="s">
        <v>93</v>
      </c>
      <c r="B3" s="24" t="s">
        <v>94</v>
      </c>
      <c r="C3" s="24" t="s">
        <v>95</v>
      </c>
    </row>
    <row r="4" spans="1:11" x14ac:dyDescent="0.25">
      <c r="A4" s="90" t="s">
        <v>439</v>
      </c>
      <c r="B4" s="18">
        <v>0.52602400000000005</v>
      </c>
      <c r="C4" s="11" t="s">
        <v>440</v>
      </c>
    </row>
    <row r="5" spans="1:11" x14ac:dyDescent="0.25">
      <c r="A5" s="90" t="s">
        <v>104</v>
      </c>
      <c r="B5" s="18">
        <v>5.1710000000000002E-3</v>
      </c>
      <c r="C5" s="16">
        <v>1.54941</v>
      </c>
    </row>
    <row r="6" spans="1:11" x14ac:dyDescent="0.25">
      <c r="A6" s="90" t="s">
        <v>105</v>
      </c>
      <c r="B6" s="18">
        <v>-9.0659999999999994E-3</v>
      </c>
      <c r="C6" s="16">
        <v>1.6008739999999999</v>
      </c>
    </row>
    <row r="7" spans="1:11" x14ac:dyDescent="0.25">
      <c r="A7" s="90" t="s">
        <v>106</v>
      </c>
      <c r="B7" s="18">
        <v>3.0660000000000001E-3</v>
      </c>
      <c r="C7" s="16">
        <v>1.816149</v>
      </c>
    </row>
    <row r="8" spans="1:11" x14ac:dyDescent="0.25">
      <c r="A8" s="90" t="s">
        <v>107</v>
      </c>
      <c r="B8" s="18">
        <v>5.3670000000000002E-3</v>
      </c>
      <c r="C8" s="16">
        <v>1.4442269999999999</v>
      </c>
    </row>
    <row r="9" spans="1:11" x14ac:dyDescent="0.25">
      <c r="A9" s="90" t="s">
        <v>108</v>
      </c>
      <c r="B9" s="18">
        <v>-9.1819999999999992E-3</v>
      </c>
      <c r="C9" s="18">
        <v>1.6017999999999999</v>
      </c>
    </row>
    <row r="10" spans="1:11" x14ac:dyDescent="0.25">
      <c r="A10" s="90" t="s">
        <v>109</v>
      </c>
      <c r="B10" s="18">
        <v>-2.2460000000000002E-3</v>
      </c>
      <c r="C10" s="18">
        <v>1.4473830000000001</v>
      </c>
    </row>
    <row r="11" spans="1:11" x14ac:dyDescent="0.25">
      <c r="A11" s="53" t="s">
        <v>435</v>
      </c>
      <c r="B11" s="20"/>
      <c r="C11" s="20"/>
      <c r="G11" s="38"/>
      <c r="I11" s="38"/>
      <c r="J11" s="38"/>
      <c r="K11" s="38"/>
    </row>
    <row r="12" spans="1:11" x14ac:dyDescent="0.25">
      <c r="A12" s="53" t="s">
        <v>93</v>
      </c>
      <c r="B12" s="24" t="s">
        <v>94</v>
      </c>
      <c r="C12" s="24" t="s">
        <v>95</v>
      </c>
    </row>
    <row r="13" spans="1:11" x14ac:dyDescent="0.25">
      <c r="A13" s="90" t="s">
        <v>439</v>
      </c>
      <c r="B13" s="18">
        <v>0.51383800000000002</v>
      </c>
      <c r="C13" s="11" t="s">
        <v>440</v>
      </c>
    </row>
    <row r="14" spans="1:11" x14ac:dyDescent="0.25">
      <c r="A14" s="90" t="s">
        <v>491</v>
      </c>
      <c r="B14" s="22">
        <v>-9.7549999999999998E-3</v>
      </c>
      <c r="C14" s="16">
        <v>1.716345</v>
      </c>
      <c r="J14" s="35"/>
    </row>
    <row r="15" spans="1:11" x14ac:dyDescent="0.25">
      <c r="A15" s="7" t="s">
        <v>492</v>
      </c>
      <c r="B15" s="22">
        <v>-1.0181000000000001E-2</v>
      </c>
      <c r="C15" s="22">
        <v>1.283841</v>
      </c>
      <c r="F15" s="38"/>
    </row>
    <row r="16" spans="1:11" x14ac:dyDescent="0.25">
      <c r="A16" s="7" t="s">
        <v>493</v>
      </c>
      <c r="B16" s="22">
        <v>1.2385999999999999E-2</v>
      </c>
      <c r="C16" s="22">
        <v>1.5132779999999999</v>
      </c>
    </row>
    <row r="17" spans="1:13" x14ac:dyDescent="0.25">
      <c r="A17" s="7" t="s">
        <v>494</v>
      </c>
      <c r="B17" s="22">
        <v>2.1640000000000001E-3</v>
      </c>
      <c r="C17" s="22">
        <v>1.2973479999999999</v>
      </c>
      <c r="M17" s="35"/>
    </row>
    <row r="18" spans="1:13" x14ac:dyDescent="0.25">
      <c r="A18" s="7" t="s">
        <v>495</v>
      </c>
      <c r="B18" s="22">
        <v>4.6059999999999999E-3</v>
      </c>
      <c r="C18" s="22">
        <v>1.123621</v>
      </c>
      <c r="G18" s="38"/>
    </row>
    <row r="19" spans="1:13" x14ac:dyDescent="0.25">
      <c r="A19" s="53" t="s">
        <v>436</v>
      </c>
      <c r="B19" s="20"/>
      <c r="C19" s="20"/>
    </row>
    <row r="20" spans="1:13" x14ac:dyDescent="0.25">
      <c r="A20" s="53" t="s">
        <v>93</v>
      </c>
      <c r="B20" s="24" t="s">
        <v>94</v>
      </c>
      <c r="C20" s="24" t="s">
        <v>95</v>
      </c>
    </row>
    <row r="21" spans="1:13" x14ac:dyDescent="0.25">
      <c r="A21" s="90" t="s">
        <v>439</v>
      </c>
      <c r="B21" s="18">
        <v>0.46220699999999998</v>
      </c>
      <c r="C21" s="11" t="s">
        <v>440</v>
      </c>
    </row>
    <row r="22" spans="1:13" x14ac:dyDescent="0.25">
      <c r="A22" s="90" t="s">
        <v>110</v>
      </c>
      <c r="B22" s="22">
        <v>2.4420000000000002E-3</v>
      </c>
      <c r="C22" s="16">
        <v>1.3276429999999999</v>
      </c>
    </row>
    <row r="23" spans="1:13" x14ac:dyDescent="0.25">
      <c r="A23" s="90" t="s">
        <v>111</v>
      </c>
      <c r="B23" s="22">
        <v>7.4970000000000002E-3</v>
      </c>
      <c r="C23" s="16">
        <v>1.305822</v>
      </c>
    </row>
    <row r="24" spans="1:13" x14ac:dyDescent="0.25">
      <c r="A24" s="91" t="s">
        <v>112</v>
      </c>
      <c r="B24" s="22">
        <v>-3.7360000000000002E-3</v>
      </c>
      <c r="C24" s="22">
        <v>1.3445590000000001</v>
      </c>
    </row>
    <row r="25" spans="1:13" x14ac:dyDescent="0.25">
      <c r="A25" s="53" t="s">
        <v>437</v>
      </c>
      <c r="B25" s="55"/>
      <c r="C25" s="55"/>
    </row>
    <row r="26" spans="1:13" x14ac:dyDescent="0.25">
      <c r="A26" s="53" t="s">
        <v>93</v>
      </c>
      <c r="B26" s="56" t="s">
        <v>94</v>
      </c>
      <c r="C26" s="56" t="s">
        <v>95</v>
      </c>
    </row>
    <row r="27" spans="1:13" x14ac:dyDescent="0.25">
      <c r="A27" s="90" t="s">
        <v>439</v>
      </c>
      <c r="B27" s="18">
        <v>0.53378999999999999</v>
      </c>
      <c r="C27" s="11" t="s">
        <v>440</v>
      </c>
    </row>
    <row r="28" spans="1:13" x14ac:dyDescent="0.25">
      <c r="A28" s="90" t="s">
        <v>113</v>
      </c>
      <c r="B28" s="22">
        <v>2.1350000000000002E-3</v>
      </c>
      <c r="C28" s="16">
        <v>1.402318</v>
      </c>
    </row>
    <row r="29" spans="1:13" x14ac:dyDescent="0.25">
      <c r="A29" s="90" t="s">
        <v>114</v>
      </c>
      <c r="B29" s="22">
        <v>-1.8469999999999999E-3</v>
      </c>
      <c r="C29" s="22">
        <v>1.69424</v>
      </c>
    </row>
    <row r="30" spans="1:13" x14ac:dyDescent="0.25">
      <c r="A30" s="90" t="s">
        <v>115</v>
      </c>
      <c r="B30" s="22">
        <v>1.0083E-2</v>
      </c>
      <c r="C30" s="22">
        <v>1.802119</v>
      </c>
    </row>
    <row r="31" spans="1:13" x14ac:dyDescent="0.25">
      <c r="A31" s="90" t="s">
        <v>116</v>
      </c>
      <c r="B31" s="22">
        <v>-5.5830000000000003E-3</v>
      </c>
      <c r="C31" s="22">
        <v>1.327258</v>
      </c>
    </row>
    <row r="32" spans="1:13" x14ac:dyDescent="0.25">
      <c r="A32" s="92" t="s">
        <v>117</v>
      </c>
      <c r="B32" s="54">
        <v>-1.0255E-2</v>
      </c>
      <c r="C32" s="54">
        <v>1.3634200000000001</v>
      </c>
    </row>
    <row r="33" spans="1:12" x14ac:dyDescent="0.25">
      <c r="A33" s="53" t="s">
        <v>438</v>
      </c>
      <c r="B33" s="55"/>
      <c r="C33" s="55"/>
    </row>
    <row r="34" spans="1:12" x14ac:dyDescent="0.25">
      <c r="A34" s="53" t="s">
        <v>93</v>
      </c>
      <c r="B34" s="56" t="s">
        <v>94</v>
      </c>
      <c r="C34" s="56" t="s">
        <v>95</v>
      </c>
    </row>
    <row r="35" spans="1:12" x14ac:dyDescent="0.25">
      <c r="A35" s="90" t="s">
        <v>439</v>
      </c>
      <c r="B35" s="18">
        <v>0.488672</v>
      </c>
      <c r="C35" s="11" t="s">
        <v>440</v>
      </c>
    </row>
    <row r="36" spans="1:12" x14ac:dyDescent="0.25">
      <c r="A36" s="90" t="s">
        <v>133</v>
      </c>
      <c r="B36" s="22">
        <v>-4.9240000000000004E-3</v>
      </c>
      <c r="C36" s="16">
        <v>1.241608</v>
      </c>
    </row>
    <row r="37" spans="1:12" x14ac:dyDescent="0.25">
      <c r="A37" s="90" t="s">
        <v>134</v>
      </c>
      <c r="B37" s="22">
        <v>2.1029999999999998E-3</v>
      </c>
      <c r="C37" s="22">
        <v>1.20858</v>
      </c>
    </row>
    <row r="38" spans="1:12" x14ac:dyDescent="0.25">
      <c r="A38" s="90" t="s">
        <v>135</v>
      </c>
      <c r="B38" s="22">
        <v>1.2852000000000001E-2</v>
      </c>
      <c r="C38" s="22">
        <v>1.2862819999999999</v>
      </c>
    </row>
    <row r="39" spans="1:12" x14ac:dyDescent="0.25">
      <c r="A39" s="92" t="s">
        <v>136</v>
      </c>
      <c r="B39" s="54">
        <v>-4.1000000000000003E-3</v>
      </c>
      <c r="C39" s="54">
        <v>1.2411019999999999</v>
      </c>
    </row>
    <row r="40" spans="1:12" x14ac:dyDescent="0.25">
      <c r="A40" s="53" t="s">
        <v>441</v>
      </c>
      <c r="B40" s="55"/>
      <c r="C40" s="55"/>
    </row>
    <row r="41" spans="1:12" x14ac:dyDescent="0.25">
      <c r="A41" s="53" t="s">
        <v>93</v>
      </c>
      <c r="B41" s="56" t="s">
        <v>94</v>
      </c>
      <c r="C41" s="56" t="s">
        <v>95</v>
      </c>
    </row>
    <row r="42" spans="1:12" x14ac:dyDescent="0.25">
      <c r="A42" s="90" t="s">
        <v>439</v>
      </c>
      <c r="B42" s="18">
        <v>0.45471400000000001</v>
      </c>
      <c r="C42" s="11" t="s">
        <v>440</v>
      </c>
      <c r="E42" s="52"/>
      <c r="L42" s="52"/>
    </row>
    <row r="43" spans="1:12" x14ac:dyDescent="0.25">
      <c r="A43" s="90" t="s">
        <v>137</v>
      </c>
      <c r="B43" s="22">
        <v>7.4269999999999996E-3</v>
      </c>
      <c r="C43" s="16">
        <v>1.366581</v>
      </c>
      <c r="E43" s="52"/>
    </row>
    <row r="44" spans="1:12" x14ac:dyDescent="0.25">
      <c r="A44" s="90" t="s">
        <v>138</v>
      </c>
      <c r="B44" s="22">
        <v>-3.8730000000000001E-3</v>
      </c>
      <c r="C44" s="16">
        <v>1.680517</v>
      </c>
    </row>
    <row r="45" spans="1:12" x14ac:dyDescent="0.25">
      <c r="A45" s="90" t="s">
        <v>139</v>
      </c>
      <c r="B45" s="22">
        <v>6.8800000000000003E-4</v>
      </c>
      <c r="C45" s="16">
        <v>1.492049</v>
      </c>
    </row>
    <row r="46" spans="1:12" x14ac:dyDescent="0.25">
      <c r="A46" s="90" t="s">
        <v>140</v>
      </c>
      <c r="B46" s="22">
        <v>3.1419999999999998E-3</v>
      </c>
      <c r="C46" s="22">
        <v>1.6161110000000001</v>
      </c>
    </row>
    <row r="47" spans="1:12" x14ac:dyDescent="0.25">
      <c r="A47" s="90" t="s">
        <v>141</v>
      </c>
      <c r="B47" s="22">
        <v>4.9189999999999998E-3</v>
      </c>
      <c r="C47" s="22">
        <v>1.168293</v>
      </c>
    </row>
    <row r="48" spans="1:12" x14ac:dyDescent="0.25">
      <c r="A48" s="92" t="s">
        <v>142</v>
      </c>
      <c r="B48" s="54">
        <v>-1.8320000000000001E-3</v>
      </c>
      <c r="C48" s="54">
        <v>1.196391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topLeftCell="A99" zoomScale="130" zoomScaleNormal="130" workbookViewId="0">
      <selection activeCell="A110" sqref="A110"/>
    </sheetView>
  </sheetViews>
  <sheetFormatPr baseColWidth="10" defaultRowHeight="15" x14ac:dyDescent="0.25"/>
  <cols>
    <col min="1" max="1" width="14.7109375" style="61" customWidth="1"/>
    <col min="2" max="2" width="13.7109375" style="61" customWidth="1"/>
    <col min="3" max="3" width="11.28515625" style="61" customWidth="1"/>
    <col min="4" max="5" width="10.85546875" style="61" customWidth="1"/>
    <col min="6" max="6" width="11.7109375" style="61" customWidth="1"/>
    <col min="7" max="10" width="9.42578125" style="25" customWidth="1"/>
  </cols>
  <sheetData>
    <row r="1" spans="1:10" x14ac:dyDescent="0.25">
      <c r="A1" s="59" t="s">
        <v>90</v>
      </c>
      <c r="B1" s="60"/>
      <c r="C1" s="60"/>
      <c r="D1" s="60"/>
    </row>
    <row r="2" spans="1:10" x14ac:dyDescent="0.25">
      <c r="A2" s="62" t="s">
        <v>1</v>
      </c>
      <c r="B2" s="63" t="s">
        <v>2</v>
      </c>
      <c r="C2" s="63" t="s">
        <v>3</v>
      </c>
      <c r="D2" s="63" t="s">
        <v>4</v>
      </c>
    </row>
    <row r="3" spans="1:10" x14ac:dyDescent="0.25">
      <c r="A3" s="62" t="s">
        <v>5</v>
      </c>
      <c r="B3" s="63"/>
      <c r="C3" s="63"/>
      <c r="D3" s="63"/>
    </row>
    <row r="4" spans="1:10" x14ac:dyDescent="0.25">
      <c r="A4" s="64" t="s">
        <v>6</v>
      </c>
      <c r="B4" s="65">
        <v>79.527500000000003</v>
      </c>
      <c r="C4" s="65">
        <v>27794.860799999999</v>
      </c>
      <c r="D4" s="66" t="s">
        <v>442</v>
      </c>
      <c r="F4" s="2"/>
    </row>
    <row r="5" spans="1:10" x14ac:dyDescent="0.25">
      <c r="A5" s="67" t="s">
        <v>7</v>
      </c>
      <c r="B5" s="68">
        <v>1171.9909</v>
      </c>
      <c r="C5" s="68">
        <v>147.4085</v>
      </c>
      <c r="D5" s="69" t="s">
        <v>442</v>
      </c>
      <c r="F5" s="2"/>
    </row>
    <row r="6" spans="1:10" x14ac:dyDescent="0.25">
      <c r="A6" s="45"/>
      <c r="B6" s="70" t="s">
        <v>8</v>
      </c>
      <c r="C6" s="70" t="s">
        <v>9</v>
      </c>
      <c r="D6" s="70" t="s">
        <v>10</v>
      </c>
      <c r="F6" s="2"/>
      <c r="J6" s="3"/>
    </row>
    <row r="7" spans="1:10" x14ac:dyDescent="0.25">
      <c r="A7" s="71" t="s">
        <v>11</v>
      </c>
      <c r="B7" s="72">
        <v>10000</v>
      </c>
      <c r="C7" s="73">
        <v>21.594999999999999</v>
      </c>
      <c r="D7" s="74" t="s">
        <v>442</v>
      </c>
      <c r="J7" s="3"/>
    </row>
    <row r="8" spans="1:10" x14ac:dyDescent="0.25">
      <c r="A8" s="45"/>
      <c r="B8" s="45"/>
      <c r="C8" s="45"/>
      <c r="D8" s="45"/>
      <c r="E8" s="45"/>
      <c r="F8" s="45"/>
      <c r="G8" s="26"/>
      <c r="H8" s="26"/>
      <c r="I8" s="26"/>
      <c r="J8" s="26"/>
    </row>
    <row r="9" spans="1:10" x14ac:dyDescent="0.25">
      <c r="A9" s="75" t="s">
        <v>453</v>
      </c>
      <c r="B9" s="76"/>
      <c r="C9" s="76"/>
      <c r="D9" s="76"/>
      <c r="E9" s="76"/>
      <c r="F9" s="76"/>
      <c r="G9" s="15"/>
      <c r="I9" s="26"/>
      <c r="J9" s="26"/>
    </row>
    <row r="10" spans="1:10" ht="15.75" x14ac:dyDescent="0.25">
      <c r="A10" s="32" t="s">
        <v>12</v>
      </c>
      <c r="B10" s="32" t="s">
        <v>459</v>
      </c>
      <c r="C10" s="32" t="s">
        <v>13</v>
      </c>
      <c r="D10" s="32" t="s">
        <v>14</v>
      </c>
      <c r="E10" s="32" t="s">
        <v>57</v>
      </c>
      <c r="F10" s="32" t="s">
        <v>15</v>
      </c>
      <c r="G10" s="32" t="s">
        <v>16</v>
      </c>
      <c r="H10" s="32" t="s">
        <v>17</v>
      </c>
      <c r="I10" s="76" t="s">
        <v>58</v>
      </c>
      <c r="J10" s="76" t="s">
        <v>59</v>
      </c>
    </row>
    <row r="11" spans="1:10" x14ac:dyDescent="0.25">
      <c r="A11" s="77" t="s">
        <v>28</v>
      </c>
      <c r="B11" s="78">
        <v>2588.1170000000002</v>
      </c>
      <c r="C11" s="76">
        <v>363</v>
      </c>
      <c r="D11" s="78">
        <v>5.3999999999999999E-2</v>
      </c>
      <c r="E11" s="11" t="s">
        <v>534</v>
      </c>
      <c r="F11" s="78">
        <v>5.7000000000000002E-2</v>
      </c>
      <c r="G11" s="88">
        <v>0.873</v>
      </c>
      <c r="H11" s="86">
        <v>0.85699999999999998</v>
      </c>
      <c r="I11" s="87">
        <v>0.91400000000000003</v>
      </c>
      <c r="J11" s="87">
        <v>0.89700000000000002</v>
      </c>
    </row>
    <row r="12" spans="1:10" x14ac:dyDescent="0.25">
      <c r="A12" s="71"/>
      <c r="B12" s="32"/>
      <c r="C12" s="32"/>
      <c r="D12" s="32"/>
      <c r="E12" s="32"/>
      <c r="F12" s="32"/>
      <c r="G12" s="24"/>
      <c r="H12" s="53"/>
    </row>
    <row r="13" spans="1:10" x14ac:dyDescent="0.25">
      <c r="A13" s="75" t="s">
        <v>454</v>
      </c>
      <c r="B13" s="76"/>
      <c r="C13" s="76"/>
      <c r="D13" s="76"/>
      <c r="E13" s="76"/>
      <c r="F13" s="76"/>
      <c r="G13" s="76"/>
      <c r="H13" s="76"/>
      <c r="I13" s="11"/>
    </row>
    <row r="14" spans="1:10" x14ac:dyDescent="0.25">
      <c r="A14" s="80" t="s">
        <v>33</v>
      </c>
      <c r="B14" s="32"/>
      <c r="C14" s="32"/>
      <c r="D14" s="32"/>
      <c r="E14" s="32"/>
      <c r="F14" s="32"/>
      <c r="G14" s="32"/>
      <c r="H14" s="32"/>
      <c r="I14" s="11"/>
      <c r="J14" s="9"/>
    </row>
    <row r="15" spans="1:10" x14ac:dyDescent="0.25">
      <c r="A15" s="102" t="s">
        <v>29</v>
      </c>
      <c r="B15" s="100" t="s">
        <v>30</v>
      </c>
      <c r="C15" s="102" t="s">
        <v>31</v>
      </c>
      <c r="D15" s="99" t="s">
        <v>62</v>
      </c>
      <c r="E15" s="99"/>
      <c r="F15" s="100" t="s">
        <v>32</v>
      </c>
      <c r="G15" s="100" t="s">
        <v>10</v>
      </c>
      <c r="H15" s="100" t="s">
        <v>23</v>
      </c>
      <c r="I15" s="11"/>
    </row>
    <row r="16" spans="1:10" x14ac:dyDescent="0.25">
      <c r="A16" s="103"/>
      <c r="B16" s="101"/>
      <c r="C16" s="103"/>
      <c r="D16" s="76" t="s">
        <v>60</v>
      </c>
      <c r="E16" s="76" t="s">
        <v>61</v>
      </c>
      <c r="F16" s="101"/>
      <c r="G16" s="101"/>
      <c r="H16" s="101"/>
      <c r="I16" s="11"/>
    </row>
    <row r="17" spans="1:10" x14ac:dyDescent="0.25">
      <c r="A17" s="25" t="s">
        <v>97</v>
      </c>
      <c r="B17" s="25" t="s">
        <v>104</v>
      </c>
      <c r="C17" s="11">
        <v>1</v>
      </c>
      <c r="D17" s="18">
        <v>1</v>
      </c>
      <c r="E17" s="18">
        <v>1</v>
      </c>
      <c r="F17" s="18">
        <v>0.67500000000000004</v>
      </c>
      <c r="G17" s="81" t="s">
        <v>440</v>
      </c>
      <c r="H17" s="18">
        <v>0.45600000000000002</v>
      </c>
      <c r="I17" s="49"/>
    </row>
    <row r="18" spans="1:10" x14ac:dyDescent="0.25">
      <c r="A18" s="3"/>
      <c r="B18" s="25" t="s">
        <v>105</v>
      </c>
      <c r="C18" s="18">
        <v>1.1719999999999999</v>
      </c>
      <c r="D18" s="18">
        <v>1.077</v>
      </c>
      <c r="E18" s="18">
        <v>1.2809999999999999</v>
      </c>
      <c r="F18" s="18">
        <v>0.67700000000000005</v>
      </c>
      <c r="G18" s="11" t="s">
        <v>143</v>
      </c>
      <c r="H18" s="18">
        <v>0.45900000000000002</v>
      </c>
      <c r="I18" s="11"/>
      <c r="J18" s="9"/>
    </row>
    <row r="19" spans="1:10" x14ac:dyDescent="0.25">
      <c r="A19" s="3"/>
      <c r="B19" s="25" t="s">
        <v>106</v>
      </c>
      <c r="C19" s="18">
        <v>1.2629999999999999</v>
      </c>
      <c r="D19" s="18">
        <v>1.1659999999999999</v>
      </c>
      <c r="E19" s="18">
        <v>1.375</v>
      </c>
      <c r="F19" s="18">
        <v>0.73399999999999999</v>
      </c>
      <c r="G19" s="11" t="s">
        <v>143</v>
      </c>
      <c r="H19" s="18">
        <v>0.53800000000000003</v>
      </c>
      <c r="I19" s="11"/>
      <c r="J19" s="9"/>
    </row>
    <row r="20" spans="1:10" x14ac:dyDescent="0.25">
      <c r="A20" s="3"/>
      <c r="B20" s="25" t="s">
        <v>107</v>
      </c>
      <c r="C20" s="18">
        <v>1.016</v>
      </c>
      <c r="D20" s="18">
        <v>0.92700000000000005</v>
      </c>
      <c r="E20" s="18">
        <v>1.1120000000000001</v>
      </c>
      <c r="F20" s="18">
        <v>0.60599999999999998</v>
      </c>
      <c r="G20" s="11" t="s">
        <v>143</v>
      </c>
      <c r="H20" s="18">
        <v>0.36699999999999999</v>
      </c>
      <c r="I20" s="11"/>
      <c r="J20" s="9"/>
    </row>
    <row r="21" spans="1:10" x14ac:dyDescent="0.25">
      <c r="A21" s="3"/>
      <c r="B21" s="25" t="s">
        <v>108</v>
      </c>
      <c r="C21" s="18">
        <v>1.1839999999999999</v>
      </c>
      <c r="D21" s="18">
        <v>1.081</v>
      </c>
      <c r="E21" s="18">
        <v>1.3</v>
      </c>
      <c r="F21" s="18">
        <v>0.66900000000000004</v>
      </c>
      <c r="G21" s="11" t="s">
        <v>143</v>
      </c>
      <c r="H21" s="18">
        <v>0.44800000000000001</v>
      </c>
      <c r="I21" s="11"/>
      <c r="J21" s="9"/>
    </row>
    <row r="22" spans="1:10" x14ac:dyDescent="0.25">
      <c r="A22" s="3"/>
      <c r="B22" s="25" t="s">
        <v>109</v>
      </c>
      <c r="C22" s="18">
        <v>1.0880000000000001</v>
      </c>
      <c r="D22" s="18">
        <v>0.98699999999999999</v>
      </c>
      <c r="E22" s="18">
        <v>1.198</v>
      </c>
      <c r="F22" s="18">
        <v>0.62</v>
      </c>
      <c r="G22" s="11" t="s">
        <v>143</v>
      </c>
      <c r="H22" s="18">
        <v>0.38400000000000001</v>
      </c>
      <c r="I22" s="11"/>
      <c r="J22" s="9"/>
    </row>
    <row r="23" spans="1:10" x14ac:dyDescent="0.25">
      <c r="A23" s="3" t="s">
        <v>98</v>
      </c>
      <c r="B23" s="25" t="s">
        <v>491</v>
      </c>
      <c r="C23" s="18">
        <v>1</v>
      </c>
      <c r="D23" s="18">
        <v>1</v>
      </c>
      <c r="E23" s="18">
        <v>1</v>
      </c>
      <c r="F23" s="18">
        <v>0.74399999999999999</v>
      </c>
      <c r="G23" s="11" t="s">
        <v>440</v>
      </c>
      <c r="H23" s="18">
        <v>0.55300000000000005</v>
      </c>
      <c r="I23" s="11"/>
      <c r="J23" s="9"/>
    </row>
    <row r="24" spans="1:10" x14ac:dyDescent="0.25">
      <c r="A24" s="3"/>
      <c r="B24" s="25" t="s">
        <v>492</v>
      </c>
      <c r="C24" s="18">
        <v>0.77400000000000002</v>
      </c>
      <c r="D24" s="18">
        <v>0.69499999999999995</v>
      </c>
      <c r="E24" s="18">
        <v>0.85399999999999998</v>
      </c>
      <c r="F24" s="18">
        <v>0.56999999999999995</v>
      </c>
      <c r="G24" s="11" t="s">
        <v>143</v>
      </c>
      <c r="H24" s="18">
        <v>0.32500000000000001</v>
      </c>
      <c r="I24" s="11"/>
      <c r="J24" s="9"/>
    </row>
    <row r="25" spans="1:10" x14ac:dyDescent="0.25">
      <c r="A25" s="3"/>
      <c r="B25" s="25" t="s">
        <v>493</v>
      </c>
      <c r="C25" s="18">
        <v>1.0149999999999999</v>
      </c>
      <c r="D25" s="18">
        <v>0.94799999999999995</v>
      </c>
      <c r="E25" s="18">
        <v>1.085</v>
      </c>
      <c r="F25" s="18">
        <v>0.65100000000000002</v>
      </c>
      <c r="G25" s="11" t="s">
        <v>143</v>
      </c>
      <c r="H25" s="18">
        <v>0.42299999999999999</v>
      </c>
      <c r="I25" s="11"/>
      <c r="J25" s="9"/>
    </row>
    <row r="26" spans="1:10" x14ac:dyDescent="0.25">
      <c r="A26" s="3"/>
      <c r="B26" s="25" t="s">
        <v>494</v>
      </c>
      <c r="C26" s="18">
        <v>0.79300000000000004</v>
      </c>
      <c r="D26" s="18">
        <v>0.71</v>
      </c>
      <c r="E26" s="18">
        <v>0.875</v>
      </c>
      <c r="F26" s="18">
        <v>0.58899999999999997</v>
      </c>
      <c r="G26" s="11" t="s">
        <v>143</v>
      </c>
      <c r="H26" s="18">
        <v>0.34699999999999998</v>
      </c>
      <c r="I26" s="11"/>
      <c r="J26" s="9"/>
    </row>
    <row r="27" spans="1:10" x14ac:dyDescent="0.25">
      <c r="A27" s="3"/>
      <c r="B27" s="25" t="s">
        <v>495</v>
      </c>
      <c r="C27" s="18">
        <v>0.55200000000000005</v>
      </c>
      <c r="D27" s="18">
        <v>0.47599999999999998</v>
      </c>
      <c r="E27" s="18">
        <v>0.628</v>
      </c>
      <c r="F27" s="18">
        <v>0.379</v>
      </c>
      <c r="G27" s="11" t="s">
        <v>143</v>
      </c>
      <c r="H27" s="18">
        <v>0.14399999999999999</v>
      </c>
      <c r="I27" s="11"/>
      <c r="J27" s="9"/>
    </row>
    <row r="28" spans="1:10" x14ac:dyDescent="0.25">
      <c r="A28" s="3" t="s">
        <v>99</v>
      </c>
      <c r="B28" s="25" t="s">
        <v>110</v>
      </c>
      <c r="C28" s="18">
        <v>1</v>
      </c>
      <c r="D28" s="18">
        <v>1</v>
      </c>
      <c r="E28" s="18">
        <v>1</v>
      </c>
      <c r="F28" s="18">
        <v>0.60099999999999998</v>
      </c>
      <c r="G28" s="11" t="s">
        <v>440</v>
      </c>
      <c r="H28" s="18">
        <v>0.36099999999999999</v>
      </c>
      <c r="I28" s="11"/>
      <c r="J28" s="9"/>
    </row>
    <row r="29" spans="1:10" x14ac:dyDescent="0.25">
      <c r="A29" s="3"/>
      <c r="B29" s="25" t="s">
        <v>111</v>
      </c>
      <c r="C29" s="18">
        <v>1.1200000000000001</v>
      </c>
      <c r="D29" s="18">
        <v>0.999</v>
      </c>
      <c r="E29" s="18">
        <v>1.2549999999999999</v>
      </c>
      <c r="F29" s="18">
        <v>0.68300000000000005</v>
      </c>
      <c r="G29" s="11" t="s">
        <v>143</v>
      </c>
      <c r="H29" s="18">
        <v>0.46600000000000003</v>
      </c>
      <c r="I29" s="11"/>
      <c r="J29" s="9"/>
    </row>
    <row r="30" spans="1:10" x14ac:dyDescent="0.25">
      <c r="A30" s="3"/>
      <c r="B30" s="25" t="s">
        <v>112</v>
      </c>
      <c r="C30" s="18">
        <v>1.0820000000000001</v>
      </c>
      <c r="D30" s="18">
        <v>0.98199999999999998</v>
      </c>
      <c r="E30" s="18">
        <v>1.1950000000000001</v>
      </c>
      <c r="F30" s="18">
        <v>0.64600000000000002</v>
      </c>
      <c r="G30" s="11" t="s">
        <v>143</v>
      </c>
      <c r="H30" s="18">
        <v>0.41799999999999998</v>
      </c>
      <c r="I30" s="11"/>
      <c r="J30" s="9"/>
    </row>
    <row r="31" spans="1:10" x14ac:dyDescent="0.25">
      <c r="A31" s="3" t="s">
        <v>101</v>
      </c>
      <c r="B31" s="25" t="s">
        <v>113</v>
      </c>
      <c r="C31" s="18">
        <v>1</v>
      </c>
      <c r="D31" s="18">
        <v>1</v>
      </c>
      <c r="E31" s="18">
        <v>1</v>
      </c>
      <c r="F31" s="18">
        <v>0.59599999999999997</v>
      </c>
      <c r="G31" s="11" t="s">
        <v>440</v>
      </c>
      <c r="H31" s="18">
        <v>0.35599999999999998</v>
      </c>
      <c r="I31" s="11"/>
      <c r="J31" s="9"/>
    </row>
    <row r="32" spans="1:10" x14ac:dyDescent="0.25">
      <c r="A32" s="3"/>
      <c r="B32" s="25" t="s">
        <v>114</v>
      </c>
      <c r="C32" s="18">
        <v>1.3640000000000001</v>
      </c>
      <c r="D32" s="18">
        <v>1.1919999999999999</v>
      </c>
      <c r="E32" s="18">
        <v>1.5720000000000001</v>
      </c>
      <c r="F32" s="18">
        <v>0.67100000000000004</v>
      </c>
      <c r="G32" s="11" t="s">
        <v>143</v>
      </c>
      <c r="H32" s="18">
        <v>0.45</v>
      </c>
      <c r="I32" s="11"/>
      <c r="J32" s="9"/>
    </row>
    <row r="33" spans="1:10" x14ac:dyDescent="0.25">
      <c r="A33" s="3"/>
      <c r="B33" s="25" t="s">
        <v>115</v>
      </c>
      <c r="C33" s="18">
        <v>1.4</v>
      </c>
      <c r="D33" s="18">
        <v>1.2410000000000001</v>
      </c>
      <c r="E33" s="18">
        <v>1.597</v>
      </c>
      <c r="F33" s="18">
        <v>0.73899999999999999</v>
      </c>
      <c r="G33" s="11" t="s">
        <v>143</v>
      </c>
      <c r="H33" s="18">
        <v>0.54700000000000004</v>
      </c>
      <c r="I33" s="11"/>
      <c r="J33" s="9"/>
    </row>
    <row r="34" spans="1:10" x14ac:dyDescent="0.25">
      <c r="A34" s="3"/>
      <c r="B34" s="25" t="s">
        <v>116</v>
      </c>
      <c r="C34" s="18">
        <v>1.054</v>
      </c>
      <c r="D34" s="18">
        <v>0.93400000000000005</v>
      </c>
      <c r="E34" s="18">
        <v>1.19</v>
      </c>
      <c r="F34" s="18">
        <v>0.57599999999999996</v>
      </c>
      <c r="G34" s="11" t="s">
        <v>143</v>
      </c>
      <c r="H34" s="18">
        <v>0.33200000000000002</v>
      </c>
      <c r="I34" s="11"/>
      <c r="J34" s="9"/>
    </row>
    <row r="35" spans="1:10" x14ac:dyDescent="0.25">
      <c r="A35" s="3"/>
      <c r="B35" s="25" t="s">
        <v>117</v>
      </c>
      <c r="C35" s="18">
        <v>1.2370000000000001</v>
      </c>
      <c r="D35" s="18">
        <v>1.113</v>
      </c>
      <c r="E35" s="18">
        <v>1.377</v>
      </c>
      <c r="F35" s="18">
        <v>0.55900000000000005</v>
      </c>
      <c r="G35" s="11" t="s">
        <v>143</v>
      </c>
      <c r="H35" s="18">
        <v>0.313</v>
      </c>
      <c r="I35" s="11"/>
      <c r="J35" s="9"/>
    </row>
    <row r="36" spans="1:10" x14ac:dyDescent="0.25">
      <c r="A36" s="3" t="s">
        <v>102</v>
      </c>
      <c r="B36" s="25" t="s">
        <v>133</v>
      </c>
      <c r="C36" s="18">
        <v>1</v>
      </c>
      <c r="D36" s="18">
        <v>1</v>
      </c>
      <c r="E36" s="18">
        <v>1</v>
      </c>
      <c r="F36" s="18">
        <v>0.55100000000000005</v>
      </c>
      <c r="G36" s="11" t="s">
        <v>440</v>
      </c>
      <c r="H36" s="18">
        <v>0.30399999999999999</v>
      </c>
      <c r="I36" s="11"/>
      <c r="J36" s="9"/>
    </row>
    <row r="37" spans="1:10" x14ac:dyDescent="0.25">
      <c r="A37" s="3"/>
      <c r="B37" s="25" t="s">
        <v>134</v>
      </c>
      <c r="C37" s="18">
        <v>1.111</v>
      </c>
      <c r="D37" s="18">
        <v>0.99099999999999999</v>
      </c>
      <c r="E37" s="18">
        <v>1.25</v>
      </c>
      <c r="F37" s="18">
        <v>0.51600000000000001</v>
      </c>
      <c r="G37" s="11" t="s">
        <v>143</v>
      </c>
      <c r="H37" s="18">
        <v>0.26600000000000001</v>
      </c>
      <c r="I37" s="11"/>
    </row>
    <row r="38" spans="1:10" x14ac:dyDescent="0.25">
      <c r="A38" s="3"/>
      <c r="B38" s="25" t="s">
        <v>135</v>
      </c>
      <c r="C38" s="18">
        <v>1.022</v>
      </c>
      <c r="D38" s="18">
        <v>0.92400000000000004</v>
      </c>
      <c r="E38" s="18">
        <v>1.1299999999999999</v>
      </c>
      <c r="F38" s="18">
        <v>0.59199999999999997</v>
      </c>
      <c r="G38" s="11" t="s">
        <v>143</v>
      </c>
      <c r="H38" s="18">
        <v>0.35</v>
      </c>
      <c r="I38" s="11"/>
    </row>
    <row r="39" spans="1:10" x14ac:dyDescent="0.25">
      <c r="A39" s="3"/>
      <c r="B39" s="25" t="s">
        <v>136</v>
      </c>
      <c r="C39" s="18">
        <v>1.327</v>
      </c>
      <c r="D39" s="18">
        <v>1.1739999999999999</v>
      </c>
      <c r="E39" s="18">
        <v>1.512</v>
      </c>
      <c r="F39" s="18">
        <v>0.61699999999999999</v>
      </c>
      <c r="G39" s="11" t="s">
        <v>143</v>
      </c>
      <c r="H39" s="18">
        <v>0.38100000000000001</v>
      </c>
      <c r="I39" s="11"/>
      <c r="J39" s="9"/>
    </row>
    <row r="40" spans="1:10" x14ac:dyDescent="0.25">
      <c r="A40" s="3" t="s">
        <v>100</v>
      </c>
      <c r="B40" s="25" t="s">
        <v>137</v>
      </c>
      <c r="C40" s="18">
        <v>1</v>
      </c>
      <c r="D40" s="18">
        <v>1</v>
      </c>
      <c r="E40" s="18">
        <v>1</v>
      </c>
      <c r="F40" s="18">
        <v>0.57199999999999995</v>
      </c>
      <c r="G40" s="11" t="s">
        <v>440</v>
      </c>
      <c r="H40" s="18">
        <v>0.32700000000000001</v>
      </c>
      <c r="I40" s="11"/>
      <c r="J40" s="9"/>
    </row>
    <row r="41" spans="1:10" x14ac:dyDescent="0.25">
      <c r="A41" s="3"/>
      <c r="B41" s="25" t="s">
        <v>138</v>
      </c>
      <c r="C41" s="18">
        <v>1.159</v>
      </c>
      <c r="D41" s="18">
        <v>1.06</v>
      </c>
      <c r="E41" s="18">
        <v>1.2709999999999999</v>
      </c>
      <c r="F41" s="18">
        <v>0.70299999999999996</v>
      </c>
      <c r="G41" s="11" t="s">
        <v>143</v>
      </c>
      <c r="H41" s="18">
        <v>0.49399999999999999</v>
      </c>
      <c r="I41" s="11"/>
      <c r="J41" s="9"/>
    </row>
    <row r="42" spans="1:10" x14ac:dyDescent="0.25">
      <c r="A42" s="3"/>
      <c r="B42" s="25" t="s">
        <v>139</v>
      </c>
      <c r="C42" s="18">
        <v>1.194</v>
      </c>
      <c r="D42" s="18">
        <v>1.109</v>
      </c>
      <c r="E42" s="18">
        <v>1.2889999999999999</v>
      </c>
      <c r="F42" s="18">
        <v>0.65300000000000002</v>
      </c>
      <c r="G42" s="11" t="s">
        <v>143</v>
      </c>
      <c r="H42" s="18">
        <v>0.42699999999999999</v>
      </c>
      <c r="I42" s="11"/>
      <c r="J42" s="9"/>
    </row>
    <row r="43" spans="1:10" x14ac:dyDescent="0.25">
      <c r="A43" s="3"/>
      <c r="B43" s="25" t="s">
        <v>140</v>
      </c>
      <c r="C43" s="18">
        <v>1.0589999999999999</v>
      </c>
      <c r="D43" s="18">
        <v>0.95399999999999996</v>
      </c>
      <c r="E43" s="18">
        <v>1.18</v>
      </c>
      <c r="F43" s="18">
        <v>0.66500000000000004</v>
      </c>
      <c r="G43" s="11" t="s">
        <v>143</v>
      </c>
      <c r="H43" s="18">
        <v>0.442</v>
      </c>
      <c r="I43" s="11"/>
      <c r="J43" s="9"/>
    </row>
    <row r="44" spans="1:10" x14ac:dyDescent="0.25">
      <c r="A44" s="3"/>
      <c r="B44" s="25" t="s">
        <v>141</v>
      </c>
      <c r="C44" s="18">
        <v>0.55800000000000005</v>
      </c>
      <c r="D44" s="18">
        <v>0.47099999999999997</v>
      </c>
      <c r="E44" s="18">
        <v>0.65500000000000003</v>
      </c>
      <c r="F44" s="18">
        <v>0.43099999999999999</v>
      </c>
      <c r="G44" s="11" t="s">
        <v>143</v>
      </c>
      <c r="H44" s="18">
        <v>0.186</v>
      </c>
      <c r="I44" s="11"/>
      <c r="J44" s="9"/>
    </row>
    <row r="45" spans="1:10" x14ac:dyDescent="0.25">
      <c r="A45" s="3"/>
      <c r="B45" s="25" t="s">
        <v>142</v>
      </c>
      <c r="C45" s="18">
        <v>0.74199999999999999</v>
      </c>
      <c r="D45" s="18">
        <v>0.65700000000000003</v>
      </c>
      <c r="E45" s="18">
        <v>0.83299999999999996</v>
      </c>
      <c r="F45" s="18">
        <v>0.47499999999999998</v>
      </c>
      <c r="G45" s="11" t="s">
        <v>143</v>
      </c>
      <c r="H45" s="19">
        <v>0.22500000000000001</v>
      </c>
      <c r="I45" s="11"/>
    </row>
    <row r="46" spans="1:10" x14ac:dyDescent="0.25">
      <c r="A46" s="71" t="s">
        <v>34</v>
      </c>
      <c r="B46" s="32"/>
      <c r="C46" s="32"/>
      <c r="D46" s="32"/>
      <c r="E46" s="32"/>
      <c r="F46" s="32"/>
      <c r="G46" s="24"/>
      <c r="I46" s="9"/>
      <c r="J46" s="9"/>
    </row>
    <row r="47" spans="1:10" x14ac:dyDescent="0.25">
      <c r="A47" s="102" t="s">
        <v>30</v>
      </c>
      <c r="B47" s="102"/>
      <c r="C47" s="102" t="s">
        <v>25</v>
      </c>
      <c r="D47" s="99" t="s">
        <v>64</v>
      </c>
      <c r="E47" s="99"/>
      <c r="F47" s="102" t="s">
        <v>26</v>
      </c>
      <c r="G47" s="102" t="s">
        <v>10</v>
      </c>
      <c r="I47" s="9"/>
      <c r="J47" s="9"/>
    </row>
    <row r="48" spans="1:10" x14ac:dyDescent="0.25">
      <c r="A48" s="103"/>
      <c r="B48" s="103"/>
      <c r="C48" s="103"/>
      <c r="D48" s="76" t="s">
        <v>60</v>
      </c>
      <c r="E48" s="76" t="s">
        <v>61</v>
      </c>
      <c r="F48" s="103"/>
      <c r="G48" s="103"/>
      <c r="I48" s="9"/>
      <c r="J48" s="9"/>
    </row>
    <row r="49" spans="1:10" x14ac:dyDescent="0.25">
      <c r="A49" s="77" t="s">
        <v>440</v>
      </c>
      <c r="B49" s="76" t="s">
        <v>440</v>
      </c>
      <c r="C49" s="76" t="s">
        <v>440</v>
      </c>
      <c r="D49" s="76" t="s">
        <v>440</v>
      </c>
      <c r="E49" s="76" t="s">
        <v>440</v>
      </c>
      <c r="F49" s="76" t="s">
        <v>440</v>
      </c>
      <c r="G49" s="15" t="s">
        <v>440</v>
      </c>
      <c r="I49" s="9"/>
    </row>
    <row r="50" spans="1:10" x14ac:dyDescent="0.25">
      <c r="A50" s="77"/>
      <c r="B50" s="76"/>
      <c r="C50" s="76"/>
      <c r="D50" s="76"/>
      <c r="E50" s="76"/>
      <c r="F50" s="76"/>
      <c r="G50" s="15"/>
      <c r="H50" s="26"/>
      <c r="I50" s="9"/>
      <c r="J50" s="9"/>
    </row>
    <row r="51" spans="1:10" x14ac:dyDescent="0.25">
      <c r="A51" s="26" t="s">
        <v>455</v>
      </c>
      <c r="B51" s="45"/>
      <c r="C51" s="45"/>
      <c r="D51" s="45"/>
      <c r="E51" s="45"/>
      <c r="F51" s="45"/>
      <c r="G51" s="15"/>
      <c r="H51" s="26"/>
      <c r="J51" s="9"/>
    </row>
    <row r="52" spans="1:10" x14ac:dyDescent="0.25">
      <c r="A52" s="25" t="s">
        <v>18</v>
      </c>
      <c r="G52" s="11"/>
      <c r="I52" s="9"/>
      <c r="J52" s="9"/>
    </row>
    <row r="53" spans="1:10" x14ac:dyDescent="0.25">
      <c r="A53" s="100" t="s">
        <v>19</v>
      </c>
      <c r="B53" s="100" t="s">
        <v>24</v>
      </c>
      <c r="C53" s="100" t="s">
        <v>20</v>
      </c>
      <c r="D53" s="99" t="s">
        <v>63</v>
      </c>
      <c r="E53" s="99"/>
      <c r="F53" s="100" t="s">
        <v>22</v>
      </c>
      <c r="G53" s="102" t="s">
        <v>10</v>
      </c>
      <c r="H53" s="102" t="s">
        <v>23</v>
      </c>
    </row>
    <row r="54" spans="1:10" x14ac:dyDescent="0.25">
      <c r="A54" s="101"/>
      <c r="B54" s="101"/>
      <c r="C54" s="101"/>
      <c r="D54" s="76" t="s">
        <v>60</v>
      </c>
      <c r="E54" s="76" t="s">
        <v>61</v>
      </c>
      <c r="F54" s="101"/>
      <c r="G54" s="103"/>
      <c r="H54" s="103"/>
      <c r="I54" s="11"/>
    </row>
    <row r="55" spans="1:10" x14ac:dyDescent="0.25">
      <c r="A55" s="49" t="s">
        <v>97</v>
      </c>
      <c r="B55" s="25" t="s">
        <v>98</v>
      </c>
      <c r="C55" s="18">
        <v>-0.27300000000000002</v>
      </c>
      <c r="D55" s="18">
        <v>-0.41899999999999998</v>
      </c>
      <c r="E55" s="18">
        <v>0</v>
      </c>
      <c r="F55" s="18">
        <v>-0.28899999999999998</v>
      </c>
      <c r="G55" s="11">
        <v>2.5000000000000001E-2</v>
      </c>
      <c r="H55" s="16">
        <v>0.56000000000000005</v>
      </c>
      <c r="I55" s="9"/>
      <c r="J55" s="9"/>
    </row>
    <row r="56" spans="1:10" x14ac:dyDescent="0.25">
      <c r="A56" s="49"/>
      <c r="B56" s="25" t="s">
        <v>99</v>
      </c>
      <c r="C56" s="18">
        <v>0.505</v>
      </c>
      <c r="D56" s="18">
        <v>0.36699999999999999</v>
      </c>
      <c r="E56" s="18">
        <v>0.80900000000000005</v>
      </c>
      <c r="F56" s="18">
        <v>0.69799999999999995</v>
      </c>
      <c r="G56" s="11" t="s">
        <v>143</v>
      </c>
      <c r="H56" s="16"/>
      <c r="I56" s="9"/>
      <c r="J56" s="82"/>
    </row>
    <row r="57" spans="1:10" x14ac:dyDescent="0.25">
      <c r="A57" s="49"/>
      <c r="B57" s="25" t="s">
        <v>101</v>
      </c>
      <c r="C57" s="18">
        <v>-0.96899999999999997</v>
      </c>
      <c r="D57" s="18">
        <v>-2.0249999999999999</v>
      </c>
      <c r="E57" s="18">
        <v>-0.54</v>
      </c>
      <c r="F57" s="18">
        <v>-0.79400000000000004</v>
      </c>
      <c r="G57" s="11">
        <v>2.7E-2</v>
      </c>
      <c r="H57" s="16"/>
      <c r="I57" s="9"/>
      <c r="J57" s="82"/>
    </row>
    <row r="58" spans="1:10" x14ac:dyDescent="0.25">
      <c r="A58" s="1"/>
      <c r="B58" s="25" t="s">
        <v>102</v>
      </c>
      <c r="C58" s="18">
        <v>-0.52900000000000003</v>
      </c>
      <c r="D58" s="18">
        <v>-1.3460000000000001</v>
      </c>
      <c r="E58" s="18">
        <v>-0.20599999999999999</v>
      </c>
      <c r="F58" s="18">
        <v>-0.60399999999999998</v>
      </c>
      <c r="G58" s="11">
        <v>0.128</v>
      </c>
      <c r="H58" s="16"/>
      <c r="I58" s="9"/>
      <c r="J58" s="82"/>
    </row>
    <row r="59" spans="1:10" x14ac:dyDescent="0.25">
      <c r="A59" s="4"/>
      <c r="B59" s="26" t="s">
        <v>100</v>
      </c>
      <c r="C59" s="19">
        <v>-4.2000000000000003E-2</v>
      </c>
      <c r="D59" s="19">
        <v>-0.13500000000000001</v>
      </c>
      <c r="E59" s="19">
        <v>0.14299999999999999</v>
      </c>
      <c r="F59" s="19">
        <v>-6.0999999999999999E-2</v>
      </c>
      <c r="G59" s="15">
        <v>0.60399999999999998</v>
      </c>
      <c r="H59" s="78"/>
      <c r="I59" s="9"/>
      <c r="J59" s="82"/>
    </row>
    <row r="60" spans="1:10" x14ac:dyDescent="0.25">
      <c r="A60" s="106" t="s">
        <v>490</v>
      </c>
      <c r="B60" s="106"/>
      <c r="C60" s="106"/>
      <c r="D60" s="106"/>
      <c r="E60" s="106"/>
      <c r="F60" s="106"/>
      <c r="G60" s="106"/>
    </row>
    <row r="61" spans="1:10" ht="15" customHeight="1" x14ac:dyDescent="0.25">
      <c r="A61" s="100" t="s">
        <v>24</v>
      </c>
      <c r="B61" s="100"/>
      <c r="C61" s="100" t="s">
        <v>25</v>
      </c>
      <c r="D61" s="99" t="s">
        <v>64</v>
      </c>
      <c r="E61" s="99"/>
      <c r="F61" s="100" t="s">
        <v>26</v>
      </c>
      <c r="G61" s="100" t="s">
        <v>10</v>
      </c>
    </row>
    <row r="62" spans="1:10" ht="15" customHeight="1" x14ac:dyDescent="0.25">
      <c r="A62" s="101"/>
      <c r="B62" s="101"/>
      <c r="C62" s="101"/>
      <c r="D62" s="76" t="s">
        <v>60</v>
      </c>
      <c r="E62" s="76" t="s">
        <v>61</v>
      </c>
      <c r="F62" s="101"/>
      <c r="G62" s="101"/>
    </row>
    <row r="63" spans="1:10" x14ac:dyDescent="0.25">
      <c r="A63" s="25" t="s">
        <v>98</v>
      </c>
      <c r="B63" s="25" t="s">
        <v>99</v>
      </c>
      <c r="C63" s="18">
        <v>0.182</v>
      </c>
      <c r="D63" s="16">
        <v>3.2000000000000001E-2</v>
      </c>
      <c r="E63" s="16">
        <v>0.32900000000000001</v>
      </c>
      <c r="F63" s="18">
        <v>7.6999999999999999E-2</v>
      </c>
      <c r="G63" s="11">
        <v>1.6E-2</v>
      </c>
      <c r="I63" s="9"/>
    </row>
    <row r="64" spans="1:10" x14ac:dyDescent="0.25">
      <c r="A64" s="25"/>
      <c r="B64" s="25" t="s">
        <v>101</v>
      </c>
      <c r="C64" s="18">
        <v>0.877</v>
      </c>
      <c r="D64" s="16">
        <v>0.74</v>
      </c>
      <c r="E64" s="16">
        <v>1.018</v>
      </c>
      <c r="F64" s="18">
        <v>0.627</v>
      </c>
      <c r="G64" s="11" t="s">
        <v>143</v>
      </c>
      <c r="I64" s="9"/>
    </row>
    <row r="65" spans="1:10" x14ac:dyDescent="0.25">
      <c r="A65" s="25"/>
      <c r="B65" s="25" t="s">
        <v>102</v>
      </c>
      <c r="C65" s="18">
        <v>-0.58399999999999996</v>
      </c>
      <c r="D65" s="16">
        <v>-0.72399999999999998</v>
      </c>
      <c r="E65" s="16">
        <v>-0.44800000000000001</v>
      </c>
      <c r="F65" s="18">
        <v>-0.29899999999999999</v>
      </c>
      <c r="G65" s="11" t="s">
        <v>143</v>
      </c>
      <c r="I65" s="9"/>
    </row>
    <row r="66" spans="1:10" x14ac:dyDescent="0.25">
      <c r="A66" s="25"/>
      <c r="B66" s="25" t="s">
        <v>100</v>
      </c>
      <c r="C66" s="18">
        <v>-0.26400000000000001</v>
      </c>
      <c r="D66" s="16">
        <v>-0.41199999999999998</v>
      </c>
      <c r="E66" s="16">
        <v>-0.115</v>
      </c>
      <c r="F66" s="18">
        <v>-0.105</v>
      </c>
      <c r="G66" s="11" t="s">
        <v>143</v>
      </c>
      <c r="I66" s="9"/>
    </row>
    <row r="67" spans="1:10" x14ac:dyDescent="0.25">
      <c r="A67" s="25" t="s">
        <v>99</v>
      </c>
      <c r="B67" s="25" t="s">
        <v>101</v>
      </c>
      <c r="C67" s="18">
        <v>8.5999999999999993E-2</v>
      </c>
      <c r="D67" s="16">
        <v>-2.1999999999999999E-2</v>
      </c>
      <c r="E67" s="16">
        <v>0.19500000000000001</v>
      </c>
      <c r="F67" s="18">
        <v>4.7E-2</v>
      </c>
      <c r="G67" s="11">
        <v>0.125</v>
      </c>
      <c r="I67" s="9"/>
    </row>
    <row r="68" spans="1:10" x14ac:dyDescent="0.25">
      <c r="A68" s="25"/>
      <c r="B68" s="25" t="s">
        <v>102</v>
      </c>
      <c r="C68" s="18">
        <v>1.3049999999999999</v>
      </c>
      <c r="D68" s="16">
        <v>1.101</v>
      </c>
      <c r="E68" s="16">
        <v>1.5049999999999999</v>
      </c>
      <c r="F68" s="18">
        <v>0.51200000000000001</v>
      </c>
      <c r="G68" s="11" t="s">
        <v>143</v>
      </c>
      <c r="I68" s="9"/>
    </row>
    <row r="69" spans="1:10" x14ac:dyDescent="0.25">
      <c r="A69" s="25"/>
      <c r="B69" s="25" t="s">
        <v>100</v>
      </c>
      <c r="C69" s="18">
        <v>1.8160000000000001</v>
      </c>
      <c r="D69" s="16">
        <v>1.538</v>
      </c>
      <c r="E69" s="16">
        <v>2.0990000000000002</v>
      </c>
      <c r="F69" s="18">
        <v>0.55100000000000005</v>
      </c>
      <c r="G69" s="11" t="s">
        <v>143</v>
      </c>
      <c r="I69" s="9"/>
    </row>
    <row r="70" spans="1:10" x14ac:dyDescent="0.25">
      <c r="A70" s="25" t="s">
        <v>101</v>
      </c>
      <c r="B70" s="25" t="s">
        <v>102</v>
      </c>
      <c r="C70" s="18">
        <v>-1.0409999999999999</v>
      </c>
      <c r="D70" s="16">
        <v>-1.2190000000000001</v>
      </c>
      <c r="E70" s="16">
        <v>-0.874</v>
      </c>
      <c r="F70" s="18">
        <v>-0.69</v>
      </c>
      <c r="G70" s="11" t="s">
        <v>143</v>
      </c>
      <c r="I70" s="9"/>
    </row>
    <row r="71" spans="1:10" x14ac:dyDescent="0.25">
      <c r="A71" s="49"/>
      <c r="B71" s="25" t="s">
        <v>100</v>
      </c>
      <c r="C71" s="18">
        <v>-0.13400000000000001</v>
      </c>
      <c r="D71" s="16">
        <v>-0.249</v>
      </c>
      <c r="E71" s="16">
        <v>-0.02</v>
      </c>
      <c r="F71" s="18">
        <v>-6.9000000000000006E-2</v>
      </c>
      <c r="G71" s="11">
        <v>2.1000000000000001E-2</v>
      </c>
      <c r="I71" s="9"/>
    </row>
    <row r="72" spans="1:10" x14ac:dyDescent="0.25">
      <c r="A72" s="26" t="s">
        <v>102</v>
      </c>
      <c r="B72" s="26" t="s">
        <v>100</v>
      </c>
      <c r="C72" s="19">
        <v>1.47</v>
      </c>
      <c r="D72" s="78">
        <v>1.216</v>
      </c>
      <c r="E72" s="78">
        <v>1.73</v>
      </c>
      <c r="F72" s="19">
        <v>0.54</v>
      </c>
      <c r="G72" s="15" t="s">
        <v>143</v>
      </c>
      <c r="I72" s="9"/>
    </row>
    <row r="73" spans="1:10" x14ac:dyDescent="0.25">
      <c r="A73" s="84"/>
      <c r="B73" s="83"/>
      <c r="C73" s="83"/>
      <c r="D73" s="83"/>
      <c r="E73" s="83"/>
      <c r="F73" s="83"/>
      <c r="G73" s="11"/>
    </row>
    <row r="74" spans="1:10" x14ac:dyDescent="0.25">
      <c r="A74" s="80" t="s">
        <v>456</v>
      </c>
      <c r="B74" s="32"/>
      <c r="C74" s="32"/>
      <c r="D74" s="32"/>
      <c r="E74" s="32"/>
      <c r="F74" s="32"/>
      <c r="G74" s="24"/>
      <c r="H74" s="53"/>
      <c r="I74" s="53"/>
      <c r="J74" s="53"/>
    </row>
    <row r="75" spans="1:10" ht="15.75" x14ac:dyDescent="0.25">
      <c r="A75" s="32" t="s">
        <v>12</v>
      </c>
      <c r="B75" s="32" t="s">
        <v>459</v>
      </c>
      <c r="C75" s="32" t="s">
        <v>13</v>
      </c>
      <c r="D75" s="32" t="s">
        <v>14</v>
      </c>
      <c r="E75" s="32" t="s">
        <v>57</v>
      </c>
      <c r="F75" s="32" t="s">
        <v>15</v>
      </c>
      <c r="G75" s="32" t="s">
        <v>16</v>
      </c>
      <c r="H75" s="32" t="s">
        <v>17</v>
      </c>
      <c r="I75" s="76" t="s">
        <v>58</v>
      </c>
      <c r="J75" s="76" t="s">
        <v>59</v>
      </c>
    </row>
    <row r="76" spans="1:10" x14ac:dyDescent="0.25">
      <c r="A76" s="75" t="s">
        <v>458</v>
      </c>
      <c r="B76" s="96">
        <v>693.77099999999996</v>
      </c>
      <c r="C76" s="15">
        <v>138</v>
      </c>
      <c r="D76" s="87">
        <v>4.3999999999999997E-2</v>
      </c>
      <c r="E76" s="11" t="s">
        <v>535</v>
      </c>
      <c r="F76" s="87">
        <v>4.2000000000000003E-2</v>
      </c>
      <c r="G76" s="86">
        <v>0.95</v>
      </c>
      <c r="H76" s="86">
        <v>0.93899999999999995</v>
      </c>
      <c r="I76" s="87">
        <v>0.96599999999999997</v>
      </c>
      <c r="J76" s="87">
        <v>0.95399999999999996</v>
      </c>
    </row>
    <row r="77" spans="1:10" x14ac:dyDescent="0.25">
      <c r="A77" s="71"/>
      <c r="B77" s="32"/>
      <c r="C77" s="32"/>
      <c r="D77" s="32"/>
      <c r="E77" s="32"/>
      <c r="F77" s="32"/>
      <c r="G77" s="24"/>
      <c r="H77" s="53"/>
    </row>
    <row r="78" spans="1:10" x14ac:dyDescent="0.25">
      <c r="A78" s="75" t="s">
        <v>457</v>
      </c>
      <c r="B78" s="76"/>
      <c r="C78" s="76"/>
      <c r="D78" s="76"/>
      <c r="E78" s="76"/>
      <c r="F78" s="76"/>
      <c r="G78" s="76"/>
      <c r="H78" s="76"/>
      <c r="I78" s="11"/>
    </row>
    <row r="79" spans="1:10" x14ac:dyDescent="0.25">
      <c r="A79" s="80" t="s">
        <v>33</v>
      </c>
      <c r="B79" s="32"/>
      <c r="C79" s="32"/>
      <c r="D79" s="32"/>
      <c r="E79" s="32"/>
      <c r="F79" s="32"/>
      <c r="G79" s="32"/>
      <c r="H79" s="32"/>
      <c r="I79" s="11"/>
      <c r="J79" s="9"/>
    </row>
    <row r="80" spans="1:10" x14ac:dyDescent="0.25">
      <c r="A80" s="102" t="s">
        <v>29</v>
      </c>
      <c r="B80" s="100" t="s">
        <v>30</v>
      </c>
      <c r="C80" s="102" t="s">
        <v>31</v>
      </c>
      <c r="D80" s="99" t="s">
        <v>62</v>
      </c>
      <c r="E80" s="99"/>
      <c r="F80" s="100" t="s">
        <v>32</v>
      </c>
      <c r="G80" s="100" t="s">
        <v>10</v>
      </c>
      <c r="H80" s="100" t="s">
        <v>23</v>
      </c>
      <c r="I80" s="11"/>
      <c r="J80" s="82"/>
    </row>
    <row r="81" spans="1:10" x14ac:dyDescent="0.25">
      <c r="A81" s="103"/>
      <c r="B81" s="101"/>
      <c r="C81" s="103"/>
      <c r="D81" s="76" t="s">
        <v>60</v>
      </c>
      <c r="E81" s="76" t="s">
        <v>61</v>
      </c>
      <c r="F81" s="101"/>
      <c r="G81" s="101"/>
      <c r="H81" s="101"/>
      <c r="I81" s="11"/>
      <c r="J81" s="82"/>
    </row>
    <row r="82" spans="1:10" x14ac:dyDescent="0.25">
      <c r="A82" s="25" t="s">
        <v>97</v>
      </c>
      <c r="B82" s="25" t="s">
        <v>104</v>
      </c>
      <c r="C82" s="11">
        <v>1</v>
      </c>
      <c r="D82" s="18">
        <v>1</v>
      </c>
      <c r="E82" s="18">
        <v>1</v>
      </c>
      <c r="F82" s="18">
        <v>0.68600000000000005</v>
      </c>
      <c r="G82" s="81" t="s">
        <v>440</v>
      </c>
      <c r="H82" s="18">
        <v>0.47099999999999997</v>
      </c>
      <c r="I82" s="11"/>
      <c r="J82"/>
    </row>
    <row r="83" spans="1:10" x14ac:dyDescent="0.25">
      <c r="A83" s="3"/>
      <c r="B83" s="25" t="s">
        <v>105</v>
      </c>
      <c r="C83" s="18">
        <v>1.117</v>
      </c>
      <c r="D83" s="18">
        <v>1.018</v>
      </c>
      <c r="E83" s="18">
        <v>1.222</v>
      </c>
      <c r="F83" s="18">
        <v>0.65600000000000003</v>
      </c>
      <c r="G83" s="11" t="s">
        <v>143</v>
      </c>
      <c r="H83" s="18">
        <v>0.43099999999999999</v>
      </c>
      <c r="I83" s="11"/>
      <c r="J83"/>
    </row>
    <row r="84" spans="1:10" x14ac:dyDescent="0.25">
      <c r="A84" s="3"/>
      <c r="B84" s="25" t="s">
        <v>106</v>
      </c>
      <c r="C84" s="18">
        <v>1.22</v>
      </c>
      <c r="D84" s="18">
        <v>1.1200000000000001</v>
      </c>
      <c r="E84" s="18">
        <v>1.3260000000000001</v>
      </c>
      <c r="F84" s="18">
        <v>0.72</v>
      </c>
      <c r="G84" s="11" t="s">
        <v>143</v>
      </c>
      <c r="H84" s="18">
        <v>0.51900000000000002</v>
      </c>
      <c r="I84" s="11"/>
      <c r="J84"/>
    </row>
    <row r="85" spans="1:10" x14ac:dyDescent="0.25">
      <c r="A85" s="3"/>
      <c r="B85" s="25" t="s">
        <v>107</v>
      </c>
      <c r="C85" s="18">
        <v>0.97499999999999998</v>
      </c>
      <c r="D85" s="18">
        <v>0.88400000000000001</v>
      </c>
      <c r="E85" s="18">
        <v>1.071</v>
      </c>
      <c r="F85" s="18">
        <v>0.59199999999999997</v>
      </c>
      <c r="G85" s="11" t="s">
        <v>143</v>
      </c>
      <c r="H85" s="18">
        <v>0.35</v>
      </c>
      <c r="I85" s="11"/>
      <c r="J85"/>
    </row>
    <row r="86" spans="1:10" x14ac:dyDescent="0.25">
      <c r="A86" s="3"/>
      <c r="B86" s="25" t="s">
        <v>108</v>
      </c>
      <c r="C86" s="18">
        <v>1.133</v>
      </c>
      <c r="D86" s="18">
        <v>1.028</v>
      </c>
      <c r="E86" s="18">
        <v>1.2450000000000001</v>
      </c>
      <c r="F86" s="18">
        <v>0.65100000000000002</v>
      </c>
      <c r="G86" s="11" t="s">
        <v>143</v>
      </c>
      <c r="H86" s="18">
        <v>0.42399999999999999</v>
      </c>
      <c r="I86" s="11"/>
      <c r="J86"/>
    </row>
    <row r="87" spans="1:10" x14ac:dyDescent="0.25">
      <c r="A87" s="3"/>
      <c r="B87" s="25" t="s">
        <v>109</v>
      </c>
      <c r="C87" s="18">
        <v>1.0900000000000001</v>
      </c>
      <c r="D87" s="18">
        <v>0.98599999999999999</v>
      </c>
      <c r="E87" s="18">
        <v>1.202</v>
      </c>
      <c r="F87" s="18">
        <v>0.63100000000000001</v>
      </c>
      <c r="G87" s="11" t="s">
        <v>143</v>
      </c>
      <c r="H87" s="18">
        <v>0.39800000000000002</v>
      </c>
      <c r="I87" s="11"/>
      <c r="J87"/>
    </row>
    <row r="88" spans="1:10" x14ac:dyDescent="0.25">
      <c r="A88" s="3" t="s">
        <v>98</v>
      </c>
      <c r="B88" s="25" t="s">
        <v>491</v>
      </c>
      <c r="C88" s="18">
        <v>1</v>
      </c>
      <c r="D88" s="18">
        <v>1</v>
      </c>
      <c r="E88" s="18">
        <v>1</v>
      </c>
      <c r="F88" s="18">
        <v>0.62</v>
      </c>
      <c r="G88" s="11" t="s">
        <v>440</v>
      </c>
      <c r="H88" s="18">
        <v>0.38500000000000001</v>
      </c>
      <c r="I88" s="11"/>
      <c r="J88"/>
    </row>
    <row r="89" spans="1:10" x14ac:dyDescent="0.25">
      <c r="A89" s="3"/>
      <c r="B89" s="25" t="s">
        <v>492</v>
      </c>
      <c r="C89" s="18">
        <v>0.96399999999999997</v>
      </c>
      <c r="D89" s="18">
        <v>0.86699999999999999</v>
      </c>
      <c r="E89" s="18">
        <v>1.069</v>
      </c>
      <c r="F89" s="18">
        <v>0.59399999999999997</v>
      </c>
      <c r="G89" s="11" t="s">
        <v>143</v>
      </c>
      <c r="H89" s="18">
        <v>0.35199999999999998</v>
      </c>
      <c r="I89" s="11"/>
      <c r="J89"/>
    </row>
    <row r="90" spans="1:10" x14ac:dyDescent="0.25">
      <c r="A90" s="3"/>
      <c r="B90" s="25" t="s">
        <v>493</v>
      </c>
      <c r="C90" s="18">
        <v>1.0469999999999999</v>
      </c>
      <c r="D90" s="18">
        <v>0.95599999999999996</v>
      </c>
      <c r="E90" s="18">
        <v>1.141</v>
      </c>
      <c r="F90" s="18">
        <v>0.56100000000000005</v>
      </c>
      <c r="G90" s="11" t="s">
        <v>143</v>
      </c>
      <c r="H90" s="18">
        <v>0.315</v>
      </c>
      <c r="I90" s="11"/>
      <c r="J90"/>
    </row>
    <row r="91" spans="1:10" x14ac:dyDescent="0.25">
      <c r="A91" s="3"/>
      <c r="B91" s="25" t="s">
        <v>494</v>
      </c>
      <c r="C91" s="18">
        <v>0.93700000000000006</v>
      </c>
      <c r="D91" s="18">
        <v>0.84</v>
      </c>
      <c r="E91" s="18">
        <v>1.0409999999999999</v>
      </c>
      <c r="F91" s="18">
        <v>0.58299999999999996</v>
      </c>
      <c r="G91" s="11" t="s">
        <v>143</v>
      </c>
      <c r="H91" s="18">
        <v>0.33900000000000002</v>
      </c>
      <c r="I91" s="11"/>
      <c r="J91"/>
    </row>
    <row r="92" spans="1:10" x14ac:dyDescent="0.25">
      <c r="A92" s="3"/>
      <c r="B92" s="25" t="s">
        <v>495</v>
      </c>
      <c r="C92" s="18">
        <v>0.68500000000000005</v>
      </c>
      <c r="D92" s="18">
        <v>0.59599999999999997</v>
      </c>
      <c r="E92" s="18">
        <v>0.78300000000000003</v>
      </c>
      <c r="F92" s="18">
        <v>0.39300000000000002</v>
      </c>
      <c r="G92" s="11" t="s">
        <v>143</v>
      </c>
      <c r="H92" s="18">
        <v>0.154</v>
      </c>
      <c r="I92" s="11"/>
      <c r="J92"/>
    </row>
    <row r="93" spans="1:10" x14ac:dyDescent="0.25">
      <c r="A93" s="3" t="s">
        <v>99</v>
      </c>
      <c r="B93" s="25" t="s">
        <v>110</v>
      </c>
      <c r="C93" s="18">
        <v>1</v>
      </c>
      <c r="D93" s="18">
        <v>1</v>
      </c>
      <c r="E93" s="18">
        <v>1</v>
      </c>
      <c r="F93" s="18">
        <v>0.63900000000000001</v>
      </c>
      <c r="G93" s="11" t="s">
        <v>440</v>
      </c>
      <c r="H93" s="18">
        <v>0.40899999999999997</v>
      </c>
      <c r="I93" s="11"/>
      <c r="J93"/>
    </row>
    <row r="94" spans="1:10" x14ac:dyDescent="0.25">
      <c r="A94" s="3"/>
      <c r="B94" s="25" t="s">
        <v>111</v>
      </c>
      <c r="C94" s="18">
        <v>1.0209999999999999</v>
      </c>
      <c r="D94" s="18">
        <v>0.88300000000000001</v>
      </c>
      <c r="E94" s="18">
        <v>1.1879999999999999</v>
      </c>
      <c r="F94" s="18">
        <v>0.66200000000000003</v>
      </c>
      <c r="G94" s="11" t="s">
        <v>143</v>
      </c>
      <c r="H94" s="18">
        <v>0.438</v>
      </c>
      <c r="I94" s="11"/>
      <c r="J94"/>
    </row>
    <row r="95" spans="1:10" x14ac:dyDescent="0.25">
      <c r="A95" s="3"/>
      <c r="B95" s="25" t="s">
        <v>112</v>
      </c>
      <c r="C95" s="18">
        <v>0.997</v>
      </c>
      <c r="D95" s="18">
        <v>0.89400000000000002</v>
      </c>
      <c r="E95" s="18">
        <v>1.1140000000000001</v>
      </c>
      <c r="F95" s="18">
        <v>0.63400000000000001</v>
      </c>
      <c r="G95" s="11" t="s">
        <v>143</v>
      </c>
      <c r="H95" s="18">
        <v>0.40200000000000002</v>
      </c>
      <c r="I95" s="11"/>
      <c r="J95"/>
    </row>
    <row r="96" spans="1:10" x14ac:dyDescent="0.25">
      <c r="A96" s="3" t="s">
        <v>101</v>
      </c>
      <c r="B96" s="25" t="s">
        <v>113</v>
      </c>
      <c r="C96" s="18">
        <v>1</v>
      </c>
      <c r="D96" s="18">
        <v>1</v>
      </c>
      <c r="E96" s="18">
        <v>1</v>
      </c>
      <c r="F96" s="18">
        <v>0.56999999999999995</v>
      </c>
      <c r="G96" s="11" t="s">
        <v>440</v>
      </c>
      <c r="H96" s="18">
        <v>0.32500000000000001</v>
      </c>
      <c r="I96" s="11"/>
      <c r="J96"/>
    </row>
    <row r="97" spans="1:10" x14ac:dyDescent="0.25">
      <c r="A97" s="3"/>
      <c r="B97" s="25" t="s">
        <v>114</v>
      </c>
      <c r="C97" s="18">
        <v>1.2769999999999999</v>
      </c>
      <c r="D97" s="18">
        <v>1.1080000000000001</v>
      </c>
      <c r="E97" s="18">
        <v>1.48</v>
      </c>
      <c r="F97" s="18">
        <v>0.59899999999999998</v>
      </c>
      <c r="G97" s="11" t="s">
        <v>143</v>
      </c>
      <c r="H97" s="18">
        <v>0.35899999999999999</v>
      </c>
      <c r="I97" s="11"/>
      <c r="J97"/>
    </row>
    <row r="98" spans="1:10" x14ac:dyDescent="0.25">
      <c r="A98" s="3"/>
      <c r="B98" s="25" t="s">
        <v>115</v>
      </c>
      <c r="C98" s="18">
        <v>1.331</v>
      </c>
      <c r="D98" s="18">
        <v>1.181</v>
      </c>
      <c r="E98" s="18">
        <v>1.5089999999999999</v>
      </c>
      <c r="F98" s="18">
        <v>0.67100000000000004</v>
      </c>
      <c r="G98" s="11" t="s">
        <v>143</v>
      </c>
      <c r="H98" s="18">
        <v>0.45</v>
      </c>
      <c r="I98" s="11"/>
      <c r="J98"/>
    </row>
    <row r="99" spans="1:10" x14ac:dyDescent="0.25">
      <c r="A99" s="3"/>
      <c r="B99" s="25" t="s">
        <v>116</v>
      </c>
      <c r="C99" s="18">
        <v>1.1739999999999999</v>
      </c>
      <c r="D99" s="18">
        <v>1.0289999999999999</v>
      </c>
      <c r="E99" s="18">
        <v>1.3440000000000001</v>
      </c>
      <c r="F99" s="18">
        <v>0.61299999999999999</v>
      </c>
      <c r="G99" s="11" t="s">
        <v>143</v>
      </c>
      <c r="H99" s="18">
        <v>0.375</v>
      </c>
      <c r="I99" s="11"/>
      <c r="J99"/>
    </row>
    <row r="100" spans="1:10" x14ac:dyDescent="0.25">
      <c r="A100" s="94"/>
      <c r="B100" s="26" t="s">
        <v>117</v>
      </c>
      <c r="C100" s="19">
        <v>1.2010000000000001</v>
      </c>
      <c r="D100" s="19">
        <v>1.056</v>
      </c>
      <c r="E100" s="19">
        <v>1.375</v>
      </c>
      <c r="F100" s="19">
        <v>0.51900000000000002</v>
      </c>
      <c r="G100" s="15" t="s">
        <v>143</v>
      </c>
      <c r="H100" s="19">
        <v>0.26900000000000002</v>
      </c>
      <c r="I100" s="9"/>
      <c r="J100"/>
    </row>
    <row r="101" spans="1:10" x14ac:dyDescent="0.25">
      <c r="A101" s="3"/>
      <c r="B101" s="25"/>
      <c r="C101" s="18"/>
      <c r="D101" s="18"/>
      <c r="E101" s="18"/>
      <c r="F101" s="18"/>
      <c r="G101" s="11"/>
      <c r="H101" s="18"/>
      <c r="I101" s="9"/>
      <c r="J101"/>
    </row>
    <row r="102" spans="1:10" x14ac:dyDescent="0.25">
      <c r="A102" s="104" t="s">
        <v>529</v>
      </c>
      <c r="B102" s="104"/>
      <c r="C102" s="104"/>
      <c r="D102" s="104"/>
      <c r="E102" s="104"/>
      <c r="F102" s="104"/>
      <c r="G102" s="104"/>
      <c r="H102" s="18"/>
      <c r="I102" s="9"/>
      <c r="J102"/>
    </row>
    <row r="103" spans="1:10" x14ac:dyDescent="0.25">
      <c r="A103" s="80" t="s">
        <v>530</v>
      </c>
      <c r="B103" s="24"/>
      <c r="C103" s="24"/>
      <c r="D103" s="24"/>
      <c r="E103" s="24"/>
      <c r="F103" s="24"/>
      <c r="G103" s="24"/>
      <c r="I103" s="9"/>
    </row>
    <row r="104" spans="1:10" x14ac:dyDescent="0.25">
      <c r="A104" s="102" t="s">
        <v>30</v>
      </c>
      <c r="B104" s="102"/>
      <c r="C104" s="102" t="s">
        <v>25</v>
      </c>
      <c r="D104" s="99" t="s">
        <v>64</v>
      </c>
      <c r="E104" s="99"/>
      <c r="F104" s="102" t="s">
        <v>26</v>
      </c>
      <c r="G104" s="102" t="s">
        <v>10</v>
      </c>
      <c r="I104" s="9"/>
      <c r="J104" s="9"/>
    </row>
    <row r="105" spans="1:10" x14ac:dyDescent="0.25">
      <c r="A105" s="103"/>
      <c r="B105" s="103"/>
      <c r="C105" s="103"/>
      <c r="D105" s="76" t="s">
        <v>60</v>
      </c>
      <c r="E105" s="76" t="s">
        <v>61</v>
      </c>
      <c r="F105" s="103"/>
      <c r="G105" s="103"/>
      <c r="I105" s="9"/>
    </row>
    <row r="106" spans="1:10" x14ac:dyDescent="0.25">
      <c r="A106" s="49" t="s">
        <v>114</v>
      </c>
      <c r="B106" s="49" t="s">
        <v>115</v>
      </c>
      <c r="C106" s="18">
        <v>0.90700000000000003</v>
      </c>
      <c r="D106" s="16">
        <v>0.64600000000000002</v>
      </c>
      <c r="E106" s="16">
        <v>1.1739999999999999</v>
      </c>
      <c r="F106" s="18">
        <v>0.36699999999999999</v>
      </c>
      <c r="G106" s="11" t="s">
        <v>143</v>
      </c>
      <c r="I106" s="9"/>
      <c r="J106"/>
    </row>
    <row r="107" spans="1:10" x14ac:dyDescent="0.25">
      <c r="A107" s="49" t="s">
        <v>491</v>
      </c>
      <c r="B107" s="49" t="s">
        <v>493</v>
      </c>
      <c r="C107" s="18">
        <v>0.79</v>
      </c>
      <c r="D107" s="16">
        <v>0.56999999999999995</v>
      </c>
      <c r="E107" s="16">
        <v>1.012</v>
      </c>
      <c r="F107" s="18">
        <v>0.32100000000000001</v>
      </c>
      <c r="G107" s="11" t="s">
        <v>143</v>
      </c>
      <c r="I107" s="9"/>
      <c r="J107"/>
    </row>
    <row r="108" spans="1:10" x14ac:dyDescent="0.25">
      <c r="A108" s="49" t="s">
        <v>113</v>
      </c>
      <c r="B108" s="49" t="s">
        <v>117</v>
      </c>
      <c r="C108" s="18">
        <v>0.621</v>
      </c>
      <c r="D108" s="16">
        <v>0.41299999999999998</v>
      </c>
      <c r="E108" s="16">
        <v>0.83899999999999997</v>
      </c>
      <c r="F108" s="18">
        <v>0.22</v>
      </c>
      <c r="G108" s="11" t="s">
        <v>143</v>
      </c>
      <c r="I108" s="9"/>
      <c r="J108"/>
    </row>
    <row r="109" spans="1:10" x14ac:dyDescent="0.25">
      <c r="A109" s="49" t="s">
        <v>107</v>
      </c>
      <c r="B109" s="49" t="s">
        <v>108</v>
      </c>
      <c r="C109" s="18">
        <v>0.34200000000000003</v>
      </c>
      <c r="D109" s="16">
        <v>0.156</v>
      </c>
      <c r="E109" s="16">
        <v>0.53500000000000003</v>
      </c>
      <c r="F109" s="18">
        <v>0.11700000000000001</v>
      </c>
      <c r="G109" s="11" t="s">
        <v>143</v>
      </c>
      <c r="I109" s="9"/>
      <c r="J109"/>
    </row>
    <row r="110" spans="1:10" x14ac:dyDescent="0.25">
      <c r="A110" s="25" t="s">
        <v>494</v>
      </c>
      <c r="B110" s="49" t="s">
        <v>113</v>
      </c>
      <c r="C110" s="18">
        <v>0.24299999999999999</v>
      </c>
      <c r="D110" s="16">
        <v>0.125</v>
      </c>
      <c r="E110" s="16">
        <v>0.36099999999999999</v>
      </c>
      <c r="F110" s="18">
        <v>0.11600000000000001</v>
      </c>
      <c r="G110" s="11" t="s">
        <v>143</v>
      </c>
      <c r="I110" s="9"/>
      <c r="J110"/>
    </row>
    <row r="111" spans="1:10" x14ac:dyDescent="0.25">
      <c r="A111" s="25" t="s">
        <v>492</v>
      </c>
      <c r="B111" s="49" t="s">
        <v>113</v>
      </c>
      <c r="C111" s="18">
        <v>0.24</v>
      </c>
      <c r="D111" s="16">
        <v>0.126</v>
      </c>
      <c r="E111" s="16">
        <v>0.35799999999999998</v>
      </c>
      <c r="F111" s="18">
        <v>0.114</v>
      </c>
      <c r="G111" s="11" t="s">
        <v>143</v>
      </c>
      <c r="I111" s="9"/>
      <c r="J111"/>
    </row>
    <row r="112" spans="1:10" x14ac:dyDescent="0.25">
      <c r="A112" s="49" t="s">
        <v>491</v>
      </c>
      <c r="B112" s="49" t="s">
        <v>494</v>
      </c>
      <c r="C112" s="18">
        <v>0.28699999999999998</v>
      </c>
      <c r="D112" s="16">
        <v>0.15</v>
      </c>
      <c r="E112" s="16">
        <v>0.437</v>
      </c>
      <c r="F112" s="18">
        <v>0.13800000000000001</v>
      </c>
      <c r="G112" s="11" t="s">
        <v>143</v>
      </c>
      <c r="I112" s="9"/>
      <c r="J112"/>
    </row>
    <row r="113" spans="1:10" x14ac:dyDescent="0.25">
      <c r="A113" s="75" t="s">
        <v>105</v>
      </c>
      <c r="B113" s="75" t="s">
        <v>106</v>
      </c>
      <c r="C113" s="19">
        <v>0.311</v>
      </c>
      <c r="D113" s="78">
        <v>9.5000000000000001E-2</v>
      </c>
      <c r="E113" s="78">
        <v>0.54900000000000004</v>
      </c>
      <c r="F113" s="19">
        <v>0.124</v>
      </c>
      <c r="G113" s="15">
        <v>7.0000000000000001E-3</v>
      </c>
      <c r="I113" s="9"/>
      <c r="J113"/>
    </row>
    <row r="114" spans="1:10" x14ac:dyDescent="0.25">
      <c r="A114" s="25" t="s">
        <v>21</v>
      </c>
      <c r="C114" s="83"/>
      <c r="D114" s="83"/>
      <c r="G114" s="11"/>
      <c r="I114" s="9"/>
    </row>
    <row r="115" spans="1:10" x14ac:dyDescent="0.25">
      <c r="A115" s="100" t="s">
        <v>24</v>
      </c>
      <c r="B115" s="100"/>
      <c r="C115" s="100" t="s">
        <v>25</v>
      </c>
      <c r="D115" s="99" t="s">
        <v>64</v>
      </c>
      <c r="E115" s="99"/>
      <c r="F115" s="100" t="s">
        <v>26</v>
      </c>
      <c r="G115" s="100" t="s">
        <v>10</v>
      </c>
      <c r="I115" s="9"/>
    </row>
    <row r="116" spans="1:10" x14ac:dyDescent="0.25">
      <c r="A116" s="101"/>
      <c r="B116" s="101"/>
      <c r="C116" s="101"/>
      <c r="D116" s="76" t="s">
        <v>60</v>
      </c>
      <c r="E116" s="76" t="s">
        <v>61</v>
      </c>
      <c r="F116" s="101"/>
      <c r="G116" s="101"/>
      <c r="I116" s="9"/>
    </row>
    <row r="117" spans="1:10" x14ac:dyDescent="0.25">
      <c r="A117" s="25" t="s">
        <v>98</v>
      </c>
      <c r="B117" s="25" t="s">
        <v>452</v>
      </c>
      <c r="C117" s="18">
        <v>0.214</v>
      </c>
      <c r="D117" s="16">
        <v>6.9000000000000006E-2</v>
      </c>
      <c r="E117" s="16">
        <v>0.36399999999999999</v>
      </c>
      <c r="F117" s="18">
        <v>0.10199999999999999</v>
      </c>
      <c r="G117" s="11">
        <v>4.0000000000000001E-3</v>
      </c>
      <c r="I117" s="9"/>
    </row>
    <row r="118" spans="1:10" x14ac:dyDescent="0.25">
      <c r="A118" s="25"/>
      <c r="B118" s="25" t="s">
        <v>101</v>
      </c>
      <c r="C118" s="18">
        <v>0.81</v>
      </c>
      <c r="D118" s="16">
        <v>0.67700000000000005</v>
      </c>
      <c r="E118" s="16">
        <v>0.94899999999999995</v>
      </c>
      <c r="F118" s="18">
        <v>0.72699999999999998</v>
      </c>
      <c r="G118" s="11" t="s">
        <v>143</v>
      </c>
      <c r="I118" s="9"/>
    </row>
    <row r="119" spans="1:10" x14ac:dyDescent="0.25">
      <c r="A119" s="26" t="s">
        <v>99</v>
      </c>
      <c r="B119" s="26" t="s">
        <v>101</v>
      </c>
      <c r="C119" s="19">
        <v>0.113</v>
      </c>
      <c r="D119" s="78">
        <v>-8.0000000000000002E-3</v>
      </c>
      <c r="E119" s="78">
        <v>0.23799999999999999</v>
      </c>
      <c r="F119" s="19">
        <v>6.0999999999999999E-2</v>
      </c>
      <c r="G119" s="15">
        <v>7.3999999999999996E-2</v>
      </c>
      <c r="I119" s="9"/>
    </row>
    <row r="120" spans="1:10" x14ac:dyDescent="0.25">
      <c r="A120" s="84"/>
      <c r="B120" s="83"/>
      <c r="C120" s="83"/>
      <c r="D120" s="83"/>
      <c r="E120" s="83"/>
      <c r="F120" s="83"/>
      <c r="G120" s="11"/>
      <c r="I120" s="9"/>
      <c r="J120"/>
    </row>
    <row r="121" spans="1:10" x14ac:dyDescent="0.25">
      <c r="A121" s="53" t="s">
        <v>460</v>
      </c>
      <c r="B121" s="95"/>
      <c r="C121" s="95"/>
      <c r="D121" s="95"/>
      <c r="E121" s="95"/>
      <c r="F121" s="95"/>
      <c r="G121" s="24"/>
      <c r="H121" s="53"/>
      <c r="I121" s="9"/>
    </row>
    <row r="122" spans="1:10" x14ac:dyDescent="0.25">
      <c r="A122" s="25" t="s">
        <v>18</v>
      </c>
      <c r="G122" s="11"/>
      <c r="I122" s="9"/>
      <c r="J122"/>
    </row>
    <row r="123" spans="1:10" x14ac:dyDescent="0.25">
      <c r="A123" s="100" t="s">
        <v>19</v>
      </c>
      <c r="B123" s="100" t="s">
        <v>24</v>
      </c>
      <c r="C123" s="100" t="s">
        <v>20</v>
      </c>
      <c r="D123" s="99" t="s">
        <v>63</v>
      </c>
      <c r="E123" s="99"/>
      <c r="F123" s="100" t="s">
        <v>22</v>
      </c>
      <c r="G123" s="102" t="s">
        <v>10</v>
      </c>
      <c r="H123" s="102" t="s">
        <v>23</v>
      </c>
      <c r="I123" s="9"/>
    </row>
    <row r="124" spans="1:10" x14ac:dyDescent="0.25">
      <c r="A124" s="101"/>
      <c r="B124" s="101"/>
      <c r="C124" s="101"/>
      <c r="D124" s="76" t="s">
        <v>60</v>
      </c>
      <c r="E124" s="76" t="s">
        <v>61</v>
      </c>
      <c r="F124" s="101"/>
      <c r="G124" s="103"/>
      <c r="H124" s="103"/>
      <c r="I124" s="9"/>
    </row>
    <row r="125" spans="1:10" x14ac:dyDescent="0.25">
      <c r="A125" s="49" t="s">
        <v>97</v>
      </c>
      <c r="B125" s="25" t="s">
        <v>101</v>
      </c>
      <c r="C125" s="18">
        <v>-0.34599999999999997</v>
      </c>
      <c r="D125" s="18">
        <v>-0.52800000000000002</v>
      </c>
      <c r="E125" s="18">
        <v>-0.17499999999999999</v>
      </c>
      <c r="F125" s="18">
        <v>-0.26600000000000001</v>
      </c>
      <c r="G125" s="11" t="s">
        <v>143</v>
      </c>
      <c r="H125" s="16">
        <v>0.52600000000000002</v>
      </c>
      <c r="I125" s="9"/>
    </row>
    <row r="126" spans="1:10" x14ac:dyDescent="0.25">
      <c r="A126" s="49"/>
      <c r="B126" s="25" t="s">
        <v>99</v>
      </c>
      <c r="C126" s="18">
        <v>0.24199999999999999</v>
      </c>
      <c r="D126" s="18">
        <v>0.19700000000000001</v>
      </c>
      <c r="E126" s="18">
        <v>0.29599999999999999</v>
      </c>
      <c r="F126" s="18">
        <v>0.35099999999999998</v>
      </c>
      <c r="G126" s="11" t="s">
        <v>143</v>
      </c>
      <c r="H126" s="16"/>
      <c r="I126" s="9"/>
    </row>
    <row r="127" spans="1:10" x14ac:dyDescent="0.25">
      <c r="A127" s="75"/>
      <c r="B127" s="26" t="s">
        <v>98</v>
      </c>
      <c r="C127" s="19">
        <v>-0.51500000000000001</v>
      </c>
      <c r="D127" s="19">
        <v>-0.68600000000000005</v>
      </c>
      <c r="E127" s="19">
        <v>-0.36899999999999999</v>
      </c>
      <c r="F127" s="19">
        <v>-0.44800000000000001</v>
      </c>
      <c r="G127" s="15" t="s">
        <v>143</v>
      </c>
      <c r="H127" s="78"/>
      <c r="I127" s="9"/>
    </row>
    <row r="129" spans="1:10" x14ac:dyDescent="0.25">
      <c r="A129" s="106" t="s">
        <v>444</v>
      </c>
      <c r="B129" s="106"/>
      <c r="C129" s="106"/>
      <c r="D129" s="106"/>
      <c r="E129" s="106"/>
      <c r="F129" s="106"/>
      <c r="G129" s="106"/>
      <c r="H129" s="106"/>
      <c r="I129" s="106"/>
      <c r="J129" s="106"/>
    </row>
    <row r="130" spans="1:10" ht="15.75" x14ac:dyDescent="0.25">
      <c r="A130" s="32" t="s">
        <v>12</v>
      </c>
      <c r="B130" s="32" t="s">
        <v>459</v>
      </c>
      <c r="C130" s="32" t="s">
        <v>13</v>
      </c>
      <c r="D130" s="32" t="s">
        <v>14</v>
      </c>
      <c r="E130" s="32" t="s">
        <v>57</v>
      </c>
      <c r="F130" s="32" t="s">
        <v>15</v>
      </c>
      <c r="G130" s="32" t="s">
        <v>16</v>
      </c>
      <c r="H130" s="32" t="s">
        <v>17</v>
      </c>
      <c r="I130" s="76" t="s">
        <v>58</v>
      </c>
      <c r="J130" s="76" t="s">
        <v>59</v>
      </c>
    </row>
    <row r="131" spans="1:10" ht="25.5" x14ac:dyDescent="0.25">
      <c r="A131" s="77" t="s">
        <v>450</v>
      </c>
      <c r="B131" s="97">
        <v>2572.1619999999998</v>
      </c>
      <c r="C131" s="76">
        <v>362</v>
      </c>
      <c r="D131" s="89">
        <v>5.3999999999999999E-2</v>
      </c>
      <c r="E131" s="11" t="s">
        <v>534</v>
      </c>
      <c r="F131" s="78">
        <v>5.7000000000000002E-2</v>
      </c>
      <c r="G131" s="88">
        <v>0.873</v>
      </c>
      <c r="H131" s="86">
        <v>0.85699999999999998</v>
      </c>
      <c r="I131" s="87">
        <v>0.91400000000000003</v>
      </c>
      <c r="J131" s="87">
        <v>0.89700000000000002</v>
      </c>
    </row>
    <row r="132" spans="1:10" x14ac:dyDescent="0.25">
      <c r="A132" s="71"/>
      <c r="B132" s="32"/>
      <c r="C132" s="32"/>
      <c r="D132" s="32"/>
      <c r="E132" s="32"/>
      <c r="F132" s="32"/>
      <c r="G132" s="24"/>
      <c r="H132" s="53"/>
    </row>
    <row r="133" spans="1:10" x14ac:dyDescent="0.25">
      <c r="A133" s="106" t="s">
        <v>445</v>
      </c>
      <c r="B133" s="106"/>
      <c r="C133" s="106"/>
      <c r="D133" s="106"/>
      <c r="E133" s="106"/>
      <c r="F133" s="106"/>
      <c r="G133" s="106"/>
      <c r="H133" s="106"/>
      <c r="I133" s="11"/>
    </row>
    <row r="134" spans="1:10" x14ac:dyDescent="0.25">
      <c r="A134" s="80" t="s">
        <v>33</v>
      </c>
      <c r="B134" s="32"/>
      <c r="C134" s="32"/>
      <c r="D134" s="32"/>
      <c r="E134" s="32"/>
      <c r="F134" s="32"/>
      <c r="G134" s="32"/>
      <c r="H134" s="32"/>
      <c r="I134" s="11"/>
      <c r="J134" s="9"/>
    </row>
    <row r="135" spans="1:10" x14ac:dyDescent="0.25">
      <c r="A135" s="102" t="s">
        <v>29</v>
      </c>
      <c r="B135" s="100" t="s">
        <v>30</v>
      </c>
      <c r="C135" s="102" t="s">
        <v>31</v>
      </c>
      <c r="D135" s="99" t="s">
        <v>62</v>
      </c>
      <c r="E135" s="99"/>
      <c r="F135" s="100" t="s">
        <v>32</v>
      </c>
      <c r="G135" s="100" t="s">
        <v>10</v>
      </c>
      <c r="H135" s="100" t="s">
        <v>23</v>
      </c>
      <c r="I135" s="11"/>
      <c r="J135" s="82"/>
    </row>
    <row r="136" spans="1:10" x14ac:dyDescent="0.25">
      <c r="A136" s="103"/>
      <c r="B136" s="101"/>
      <c r="C136" s="103"/>
      <c r="D136" s="76" t="s">
        <v>60</v>
      </c>
      <c r="E136" s="76" t="s">
        <v>61</v>
      </c>
      <c r="F136" s="101"/>
      <c r="G136" s="101"/>
      <c r="H136" s="101"/>
      <c r="I136" s="11"/>
      <c r="J136" s="82"/>
    </row>
    <row r="137" spans="1:10" x14ac:dyDescent="0.25">
      <c r="A137" s="49" t="s">
        <v>97</v>
      </c>
      <c r="B137" s="84" t="s">
        <v>104</v>
      </c>
      <c r="C137" s="85">
        <v>1</v>
      </c>
      <c r="D137" s="85">
        <v>1</v>
      </c>
      <c r="E137" s="85">
        <v>1</v>
      </c>
      <c r="F137" s="16">
        <v>0.67400000000000004</v>
      </c>
      <c r="G137" s="83" t="s">
        <v>440</v>
      </c>
      <c r="H137" s="16">
        <v>0.45400000000000001</v>
      </c>
      <c r="I137" s="9"/>
      <c r="J137" s="9"/>
    </row>
    <row r="138" spans="1:10" x14ac:dyDescent="0.25">
      <c r="A138" s="49"/>
      <c r="B138" s="84" t="s">
        <v>105</v>
      </c>
      <c r="C138" s="18">
        <v>1.1719999999999999</v>
      </c>
      <c r="D138" s="16">
        <v>1.0740000000000001</v>
      </c>
      <c r="E138" s="16">
        <v>1.2809999999999999</v>
      </c>
      <c r="F138" s="16">
        <v>0.67700000000000005</v>
      </c>
      <c r="G138" s="83" t="s">
        <v>143</v>
      </c>
      <c r="H138" s="16">
        <v>0.45900000000000002</v>
      </c>
      <c r="I138" s="9"/>
      <c r="J138" s="9"/>
    </row>
    <row r="139" spans="1:10" x14ac:dyDescent="0.25">
      <c r="A139" s="49"/>
      <c r="B139" s="84" t="s">
        <v>106</v>
      </c>
      <c r="C139" s="18">
        <v>1.262</v>
      </c>
      <c r="D139" s="16">
        <v>1.1639999999999999</v>
      </c>
      <c r="E139" s="16">
        <v>1.3759999999999999</v>
      </c>
      <c r="F139" s="16">
        <v>0.73199999999999998</v>
      </c>
      <c r="G139" s="83" t="s">
        <v>143</v>
      </c>
      <c r="H139" s="16">
        <v>0.53600000000000003</v>
      </c>
      <c r="I139" s="9"/>
      <c r="J139" s="9"/>
    </row>
    <row r="140" spans="1:10" x14ac:dyDescent="0.25">
      <c r="A140" s="49"/>
      <c r="B140" s="84" t="s">
        <v>107</v>
      </c>
      <c r="C140" s="18">
        <v>1.0189999999999999</v>
      </c>
      <c r="D140" s="16">
        <v>0.92900000000000005</v>
      </c>
      <c r="E140" s="16">
        <v>1.117</v>
      </c>
      <c r="F140" s="16">
        <v>0.60699999999999998</v>
      </c>
      <c r="G140" s="83" t="s">
        <v>143</v>
      </c>
      <c r="H140" s="16">
        <v>0.36799999999999999</v>
      </c>
      <c r="I140" s="9"/>
      <c r="J140" s="9"/>
    </row>
    <row r="141" spans="1:10" x14ac:dyDescent="0.25">
      <c r="A141" s="49"/>
      <c r="B141" s="84" t="s">
        <v>108</v>
      </c>
      <c r="C141" s="18">
        <v>1.1839999999999999</v>
      </c>
      <c r="D141" s="16">
        <v>1.0820000000000001</v>
      </c>
      <c r="E141" s="16">
        <v>1.3029999999999999</v>
      </c>
      <c r="F141" s="16">
        <v>0.66800000000000004</v>
      </c>
      <c r="G141" s="83" t="s">
        <v>143</v>
      </c>
      <c r="H141" s="16">
        <v>0.44700000000000001</v>
      </c>
      <c r="I141" s="9"/>
      <c r="J141" s="9"/>
    </row>
    <row r="142" spans="1:10" x14ac:dyDescent="0.25">
      <c r="A142" s="49"/>
      <c r="B142" s="84" t="s">
        <v>109</v>
      </c>
      <c r="C142" s="18">
        <v>1.093</v>
      </c>
      <c r="D142" s="16">
        <v>0.99399999999999999</v>
      </c>
      <c r="E142" s="16">
        <v>1.206</v>
      </c>
      <c r="F142" s="16">
        <v>0.621</v>
      </c>
      <c r="G142" s="83" t="s">
        <v>143</v>
      </c>
      <c r="H142" s="16">
        <v>0.38600000000000001</v>
      </c>
      <c r="I142" s="9"/>
      <c r="J142" s="9"/>
    </row>
    <row r="143" spans="1:10" x14ac:dyDescent="0.25">
      <c r="A143" s="49" t="s">
        <v>98</v>
      </c>
      <c r="B143" s="49" t="s">
        <v>491</v>
      </c>
      <c r="C143" s="85">
        <v>1</v>
      </c>
      <c r="D143" s="85">
        <v>1</v>
      </c>
      <c r="E143" s="85">
        <v>1</v>
      </c>
      <c r="F143" s="16">
        <v>0.74399999999999999</v>
      </c>
      <c r="G143" s="83" t="s">
        <v>440</v>
      </c>
      <c r="H143" s="16">
        <v>0.55400000000000005</v>
      </c>
      <c r="I143" s="9"/>
      <c r="J143" s="9"/>
    </row>
    <row r="144" spans="1:10" x14ac:dyDescent="0.25">
      <c r="A144" s="49"/>
      <c r="B144" s="49" t="s">
        <v>492</v>
      </c>
      <c r="C144" s="18">
        <v>0.77300000000000002</v>
      </c>
      <c r="D144" s="16">
        <v>0.69299999999999995</v>
      </c>
      <c r="E144" s="16">
        <v>0.85499999999999998</v>
      </c>
      <c r="F144" s="16">
        <v>0.56899999999999995</v>
      </c>
      <c r="G144" s="83" t="s">
        <v>143</v>
      </c>
      <c r="H144" s="16">
        <v>0.32400000000000001</v>
      </c>
      <c r="I144" s="9"/>
      <c r="J144" s="9"/>
    </row>
    <row r="145" spans="1:10" x14ac:dyDescent="0.25">
      <c r="A145" s="49"/>
      <c r="B145" s="49" t="s">
        <v>493</v>
      </c>
      <c r="C145" s="18">
        <v>1.0109999999999999</v>
      </c>
      <c r="D145" s="16">
        <v>0.94299999999999995</v>
      </c>
      <c r="E145" s="16">
        <v>1.081</v>
      </c>
      <c r="F145" s="16">
        <v>0.65</v>
      </c>
      <c r="G145" s="83" t="s">
        <v>143</v>
      </c>
      <c r="H145" s="16">
        <v>0.42199999999999999</v>
      </c>
      <c r="I145" s="9"/>
      <c r="J145" s="9"/>
    </row>
    <row r="146" spans="1:10" x14ac:dyDescent="0.25">
      <c r="A146" s="49"/>
      <c r="B146" s="49" t="s">
        <v>494</v>
      </c>
      <c r="C146" s="18">
        <v>0.79400000000000004</v>
      </c>
      <c r="D146" s="16">
        <v>0.71099999999999997</v>
      </c>
      <c r="E146" s="16">
        <v>0.876</v>
      </c>
      <c r="F146" s="16">
        <v>0.59299999999999997</v>
      </c>
      <c r="G146" s="83" t="s">
        <v>143</v>
      </c>
      <c r="H146" s="16">
        <v>0.35199999999999998</v>
      </c>
      <c r="I146" s="9"/>
      <c r="J146" s="9"/>
    </row>
    <row r="147" spans="1:10" x14ac:dyDescent="0.25">
      <c r="A147" s="49"/>
      <c r="B147" s="49" t="s">
        <v>495</v>
      </c>
      <c r="C147" s="18">
        <v>0.55100000000000005</v>
      </c>
      <c r="D147" s="16">
        <v>0.47599999999999998</v>
      </c>
      <c r="E147" s="16">
        <v>0.628</v>
      </c>
      <c r="F147" s="16">
        <v>0.379</v>
      </c>
      <c r="G147" s="83" t="s">
        <v>143</v>
      </c>
      <c r="H147" s="16">
        <v>0.14399999999999999</v>
      </c>
      <c r="I147" s="9"/>
      <c r="J147" s="9"/>
    </row>
    <row r="148" spans="1:10" x14ac:dyDescent="0.25">
      <c r="A148" s="49" t="s">
        <v>99</v>
      </c>
      <c r="B148" s="84" t="s">
        <v>110</v>
      </c>
      <c r="C148" s="85">
        <v>1</v>
      </c>
      <c r="D148" s="85">
        <v>1</v>
      </c>
      <c r="E148" s="85">
        <v>1</v>
      </c>
      <c r="F148" s="16">
        <v>0.60199999999999998</v>
      </c>
      <c r="G148" s="83" t="s">
        <v>440</v>
      </c>
      <c r="H148" s="16">
        <v>0.36199999999999999</v>
      </c>
      <c r="I148" s="9"/>
      <c r="J148" s="9"/>
    </row>
    <row r="149" spans="1:10" x14ac:dyDescent="0.25">
      <c r="A149" s="49"/>
      <c r="B149" s="84" t="s">
        <v>111</v>
      </c>
      <c r="C149" s="18">
        <v>1.115</v>
      </c>
      <c r="D149" s="16">
        <v>0.995</v>
      </c>
      <c r="E149" s="16">
        <v>1.252</v>
      </c>
      <c r="F149" s="16">
        <v>0.68200000000000005</v>
      </c>
      <c r="G149" s="83" t="s">
        <v>143</v>
      </c>
      <c r="H149" s="16">
        <v>0.46500000000000002</v>
      </c>
      <c r="I149" s="9"/>
      <c r="J149" s="9"/>
    </row>
    <row r="150" spans="1:10" x14ac:dyDescent="0.25">
      <c r="A150" s="49"/>
      <c r="B150" s="84" t="s">
        <v>112</v>
      </c>
      <c r="C150" s="18">
        <v>1.081</v>
      </c>
      <c r="D150" s="16">
        <v>0.98199999999999998</v>
      </c>
      <c r="E150" s="16">
        <v>1.1950000000000001</v>
      </c>
      <c r="F150" s="16">
        <v>0.64700000000000002</v>
      </c>
      <c r="G150" s="83" t="s">
        <v>143</v>
      </c>
      <c r="H150" s="16">
        <v>0.41899999999999998</v>
      </c>
      <c r="I150" s="9"/>
      <c r="J150" s="9"/>
    </row>
    <row r="151" spans="1:10" x14ac:dyDescent="0.25">
      <c r="A151" s="49" t="s">
        <v>101</v>
      </c>
      <c r="B151" s="84" t="s">
        <v>113</v>
      </c>
      <c r="C151" s="85">
        <v>1</v>
      </c>
      <c r="D151" s="85">
        <v>1</v>
      </c>
      <c r="E151" s="85">
        <v>1</v>
      </c>
      <c r="F151" s="16">
        <v>0.59599999999999997</v>
      </c>
      <c r="G151" s="83" t="s">
        <v>440</v>
      </c>
      <c r="H151" s="16">
        <v>0.35499999999999998</v>
      </c>
      <c r="I151" s="9"/>
      <c r="J151" s="9"/>
    </row>
    <row r="152" spans="1:10" x14ac:dyDescent="0.25">
      <c r="A152" s="49"/>
      <c r="B152" s="84" t="s">
        <v>114</v>
      </c>
      <c r="C152" s="18">
        <v>1.367</v>
      </c>
      <c r="D152" s="16">
        <v>1.19</v>
      </c>
      <c r="E152" s="16">
        <v>1.583</v>
      </c>
      <c r="F152" s="16">
        <v>0.67</v>
      </c>
      <c r="G152" s="83" t="s">
        <v>143</v>
      </c>
      <c r="H152" s="16">
        <v>0.44900000000000001</v>
      </c>
      <c r="I152" s="9"/>
      <c r="J152" s="9"/>
    </row>
    <row r="153" spans="1:10" x14ac:dyDescent="0.25">
      <c r="A153" s="49"/>
      <c r="B153" s="84" t="s">
        <v>115</v>
      </c>
      <c r="C153" s="18">
        <v>1.401</v>
      </c>
      <c r="D153" s="16">
        <v>1.238</v>
      </c>
      <c r="E153" s="16">
        <v>1.6020000000000001</v>
      </c>
      <c r="F153" s="16">
        <v>0.73899999999999999</v>
      </c>
      <c r="G153" s="83" t="s">
        <v>143</v>
      </c>
      <c r="H153" s="16">
        <v>0.54500000000000004</v>
      </c>
      <c r="I153" s="9"/>
      <c r="J153" s="9"/>
    </row>
    <row r="154" spans="1:10" x14ac:dyDescent="0.25">
      <c r="A154" s="49"/>
      <c r="B154" s="84" t="s">
        <v>116</v>
      </c>
      <c r="C154" s="18">
        <v>1.0569999999999999</v>
      </c>
      <c r="D154" s="16">
        <v>0.93600000000000005</v>
      </c>
      <c r="E154" s="16">
        <v>1.1950000000000001</v>
      </c>
      <c r="F154" s="16">
        <v>0.57599999999999996</v>
      </c>
      <c r="G154" s="83" t="s">
        <v>143</v>
      </c>
      <c r="H154" s="16">
        <v>0.33200000000000002</v>
      </c>
      <c r="I154" s="9"/>
      <c r="J154" s="9"/>
    </row>
    <row r="155" spans="1:10" x14ac:dyDescent="0.25">
      <c r="A155" s="49"/>
      <c r="B155" s="84" t="s">
        <v>117</v>
      </c>
      <c r="C155" s="18">
        <v>1.2390000000000001</v>
      </c>
      <c r="D155" s="16">
        <v>1.1140000000000001</v>
      </c>
      <c r="E155" s="16">
        <v>1.383</v>
      </c>
      <c r="F155" s="16">
        <v>0.55900000000000005</v>
      </c>
      <c r="G155" s="83" t="s">
        <v>143</v>
      </c>
      <c r="H155" s="16">
        <v>0.313</v>
      </c>
      <c r="I155" s="9"/>
      <c r="J155" s="9"/>
    </row>
    <row r="156" spans="1:10" x14ac:dyDescent="0.25">
      <c r="A156" s="49" t="s">
        <v>102</v>
      </c>
      <c r="B156" s="84" t="s">
        <v>133</v>
      </c>
      <c r="C156" s="85">
        <v>1</v>
      </c>
      <c r="D156" s="85">
        <v>1</v>
      </c>
      <c r="E156" s="85">
        <v>1</v>
      </c>
      <c r="F156" s="16">
        <v>0.55200000000000005</v>
      </c>
      <c r="G156" s="83" t="s">
        <v>440</v>
      </c>
      <c r="H156" s="16">
        <v>0.30499999999999999</v>
      </c>
      <c r="I156" s="9"/>
      <c r="J156" s="9"/>
    </row>
    <row r="157" spans="1:10" x14ac:dyDescent="0.25">
      <c r="A157" s="49"/>
      <c r="B157" s="84" t="s">
        <v>134</v>
      </c>
      <c r="C157" s="18">
        <v>1.113</v>
      </c>
      <c r="D157" s="16">
        <v>0.99299999999999999</v>
      </c>
      <c r="E157" s="16">
        <v>1.2509999999999999</v>
      </c>
      <c r="F157" s="16">
        <v>0.51700000000000002</v>
      </c>
      <c r="G157" s="83" t="s">
        <v>143</v>
      </c>
      <c r="H157" s="16">
        <v>0.26700000000000002</v>
      </c>
      <c r="I157" s="9"/>
      <c r="J157" s="9"/>
    </row>
    <row r="158" spans="1:10" x14ac:dyDescent="0.25">
      <c r="A158" s="49"/>
      <c r="B158" s="84" t="s">
        <v>135</v>
      </c>
      <c r="C158" s="18">
        <v>1.0249999999999999</v>
      </c>
      <c r="D158" s="16">
        <v>0.92800000000000005</v>
      </c>
      <c r="E158" s="16">
        <v>1.1359999999999999</v>
      </c>
      <c r="F158" s="16">
        <v>0.59299999999999997</v>
      </c>
      <c r="G158" s="83" t="s">
        <v>143</v>
      </c>
      <c r="H158" s="16">
        <v>0.35099999999999998</v>
      </c>
      <c r="I158" s="9"/>
      <c r="J158" s="9"/>
    </row>
    <row r="159" spans="1:10" x14ac:dyDescent="0.25">
      <c r="A159" s="49"/>
      <c r="B159" s="84" t="s">
        <v>136</v>
      </c>
      <c r="C159" s="18">
        <v>1.325</v>
      </c>
      <c r="D159" s="16">
        <v>1.171</v>
      </c>
      <c r="E159" s="16">
        <v>1.508</v>
      </c>
      <c r="F159" s="16">
        <v>0.61599999999999999</v>
      </c>
      <c r="G159" s="83" t="s">
        <v>143</v>
      </c>
      <c r="H159" s="16">
        <v>0.379</v>
      </c>
      <c r="I159" s="9"/>
      <c r="J159" s="9"/>
    </row>
    <row r="160" spans="1:10" x14ac:dyDescent="0.25">
      <c r="A160" s="49" t="s">
        <v>100</v>
      </c>
      <c r="B160" s="84" t="s">
        <v>137</v>
      </c>
      <c r="C160" s="85">
        <v>1</v>
      </c>
      <c r="D160" s="85">
        <v>1</v>
      </c>
      <c r="E160" s="85">
        <v>1</v>
      </c>
      <c r="F160" s="16">
        <v>0.57299999999999995</v>
      </c>
      <c r="G160" s="83" t="s">
        <v>440</v>
      </c>
      <c r="H160" s="16">
        <v>0.32900000000000001</v>
      </c>
      <c r="I160" s="9"/>
      <c r="J160" s="9"/>
    </row>
    <row r="161" spans="1:10" x14ac:dyDescent="0.25">
      <c r="A161" s="49"/>
      <c r="B161" s="84" t="s">
        <v>138</v>
      </c>
      <c r="C161" s="18">
        <v>1.1579999999999999</v>
      </c>
      <c r="D161" s="16">
        <v>1.0589999999999999</v>
      </c>
      <c r="E161" s="16">
        <v>1.2689999999999999</v>
      </c>
      <c r="F161" s="16">
        <v>0.70299999999999996</v>
      </c>
      <c r="G161" s="83" t="s">
        <v>143</v>
      </c>
      <c r="H161" s="16">
        <v>0.495</v>
      </c>
      <c r="I161" s="9"/>
      <c r="J161" s="9"/>
    </row>
    <row r="162" spans="1:10" x14ac:dyDescent="0.25">
      <c r="A162" s="49"/>
      <c r="B162" s="84" t="s">
        <v>139</v>
      </c>
      <c r="C162" s="18">
        <v>1.194</v>
      </c>
      <c r="D162" s="16">
        <v>1.105</v>
      </c>
      <c r="E162" s="16">
        <v>1.29</v>
      </c>
      <c r="F162" s="16">
        <v>0.65300000000000002</v>
      </c>
      <c r="G162" s="83" t="s">
        <v>143</v>
      </c>
      <c r="H162" s="16">
        <v>0.42699999999999999</v>
      </c>
      <c r="I162" s="9"/>
      <c r="J162" s="9"/>
    </row>
    <row r="163" spans="1:10" x14ac:dyDescent="0.25">
      <c r="A163" s="49"/>
      <c r="B163" s="84" t="s">
        <v>140</v>
      </c>
      <c r="C163" s="18">
        <v>1.0580000000000001</v>
      </c>
      <c r="D163" s="16">
        <v>0.95199999999999996</v>
      </c>
      <c r="E163" s="16">
        <v>1.1779999999999999</v>
      </c>
      <c r="F163" s="16">
        <v>0.66400000000000003</v>
      </c>
      <c r="G163" s="83" t="s">
        <v>143</v>
      </c>
      <c r="H163" s="16">
        <v>0.442</v>
      </c>
      <c r="I163" s="9"/>
      <c r="J163" s="9"/>
    </row>
    <row r="164" spans="1:10" x14ac:dyDescent="0.25">
      <c r="A164" s="49"/>
      <c r="B164" s="84" t="s">
        <v>141</v>
      </c>
      <c r="C164" s="18">
        <v>0.55500000000000005</v>
      </c>
      <c r="D164" s="16">
        <v>0.46700000000000003</v>
      </c>
      <c r="E164" s="16">
        <v>0.65100000000000002</v>
      </c>
      <c r="F164" s="16">
        <v>0.43099999999999999</v>
      </c>
      <c r="G164" s="83" t="s">
        <v>143</v>
      </c>
      <c r="H164" s="16">
        <v>0.185</v>
      </c>
      <c r="I164" s="9"/>
      <c r="J164" s="9"/>
    </row>
    <row r="165" spans="1:10" x14ac:dyDescent="0.25">
      <c r="A165" s="49"/>
      <c r="B165" s="84" t="s">
        <v>142</v>
      </c>
      <c r="C165" s="18">
        <v>0.73799999999999999</v>
      </c>
      <c r="D165" s="16">
        <v>0.65200000000000002</v>
      </c>
      <c r="E165" s="16">
        <v>0.82699999999999996</v>
      </c>
      <c r="F165" s="16">
        <v>0.47299999999999998</v>
      </c>
      <c r="G165" s="83" t="s">
        <v>143</v>
      </c>
      <c r="H165" s="78">
        <v>0.223</v>
      </c>
      <c r="I165" s="9"/>
      <c r="J165" s="9"/>
    </row>
    <row r="166" spans="1:10" x14ac:dyDescent="0.25">
      <c r="A166" s="105" t="s">
        <v>34</v>
      </c>
      <c r="B166" s="105"/>
      <c r="C166" s="105"/>
      <c r="D166" s="105"/>
      <c r="E166" s="105"/>
      <c r="F166" s="105"/>
      <c r="G166" s="105"/>
      <c r="I166" s="9"/>
      <c r="J166" s="82"/>
    </row>
    <row r="167" spans="1:10" x14ac:dyDescent="0.25">
      <c r="A167" s="102" t="s">
        <v>30</v>
      </c>
      <c r="B167" s="102"/>
      <c r="C167" s="102" t="s">
        <v>25</v>
      </c>
      <c r="D167" s="99" t="s">
        <v>64</v>
      </c>
      <c r="E167" s="99"/>
      <c r="F167" s="102" t="s">
        <v>26</v>
      </c>
      <c r="G167" s="102" t="s">
        <v>10</v>
      </c>
      <c r="J167" s="9"/>
    </row>
    <row r="168" spans="1:10" x14ac:dyDescent="0.25">
      <c r="A168" s="103"/>
      <c r="B168" s="103"/>
      <c r="C168" s="103"/>
      <c r="D168" s="76" t="s">
        <v>60</v>
      </c>
      <c r="E168" s="76" t="s">
        <v>61</v>
      </c>
      <c r="F168" s="103"/>
      <c r="G168" s="103"/>
      <c r="J168" s="9"/>
    </row>
    <row r="169" spans="1:10" x14ac:dyDescent="0.25">
      <c r="A169" s="32" t="s">
        <v>440</v>
      </c>
      <c r="B169" s="32" t="s">
        <v>440</v>
      </c>
      <c r="C169" s="32" t="s">
        <v>440</v>
      </c>
      <c r="D169" s="32" t="s">
        <v>440</v>
      </c>
      <c r="E169" s="32" t="s">
        <v>440</v>
      </c>
      <c r="F169" s="32" t="s">
        <v>440</v>
      </c>
      <c r="G169" s="32" t="s">
        <v>440</v>
      </c>
      <c r="J169" s="9"/>
    </row>
    <row r="170" spans="1:10" x14ac:dyDescent="0.25">
      <c r="A170" s="77"/>
      <c r="B170" s="76"/>
      <c r="C170" s="76"/>
      <c r="D170" s="76"/>
      <c r="E170" s="76"/>
      <c r="F170" s="76"/>
      <c r="G170" s="15"/>
      <c r="H170" s="26"/>
      <c r="J170" s="9"/>
    </row>
    <row r="171" spans="1:10" x14ac:dyDescent="0.25">
      <c r="A171" s="106" t="s">
        <v>446</v>
      </c>
      <c r="B171" s="106"/>
      <c r="C171" s="106"/>
      <c r="D171" s="106"/>
      <c r="E171" s="106"/>
      <c r="F171" s="106"/>
      <c r="G171" s="106"/>
      <c r="H171" s="106"/>
      <c r="J171" s="9"/>
    </row>
    <row r="172" spans="1:10" x14ac:dyDescent="0.25">
      <c r="A172" s="25" t="s">
        <v>18</v>
      </c>
      <c r="G172" s="11"/>
    </row>
    <row r="173" spans="1:10" x14ac:dyDescent="0.25">
      <c r="A173" s="100" t="s">
        <v>19</v>
      </c>
      <c r="B173" s="100" t="s">
        <v>24</v>
      </c>
      <c r="C173" s="100" t="s">
        <v>20</v>
      </c>
      <c r="D173" s="99" t="s">
        <v>63</v>
      </c>
      <c r="E173" s="99"/>
      <c r="F173" s="100" t="s">
        <v>22</v>
      </c>
      <c r="G173" s="102" t="s">
        <v>10</v>
      </c>
      <c r="H173" s="102" t="s">
        <v>23</v>
      </c>
      <c r="I173" s="9"/>
      <c r="J173"/>
    </row>
    <row r="174" spans="1:10" x14ac:dyDescent="0.25">
      <c r="A174" s="101"/>
      <c r="B174" s="101"/>
      <c r="C174" s="101"/>
      <c r="D174" s="76" t="s">
        <v>60</v>
      </c>
      <c r="E174" s="76" t="s">
        <v>61</v>
      </c>
      <c r="F174" s="101"/>
      <c r="G174" s="103"/>
      <c r="H174" s="103"/>
      <c r="I174" s="9"/>
      <c r="J174"/>
    </row>
    <row r="175" spans="1:10" x14ac:dyDescent="0.25">
      <c r="A175" s="49" t="s">
        <v>97</v>
      </c>
      <c r="B175" s="25" t="s">
        <v>98</v>
      </c>
      <c r="C175" s="18">
        <v>-0.27500000000000002</v>
      </c>
      <c r="D175" s="18">
        <v>-0.41799999999999998</v>
      </c>
      <c r="E175" s="18">
        <v>-6.0000000000000001E-3</v>
      </c>
      <c r="F175" s="18">
        <v>-0.29199999999999998</v>
      </c>
      <c r="G175" s="11">
        <v>1.4E-2</v>
      </c>
      <c r="H175" s="16">
        <v>0.55500000000000005</v>
      </c>
      <c r="I175" s="9"/>
      <c r="J175"/>
    </row>
    <row r="176" spans="1:10" x14ac:dyDescent="0.25">
      <c r="A176" s="49"/>
      <c r="B176" s="25" t="s">
        <v>99</v>
      </c>
      <c r="C176" s="18">
        <v>0.498</v>
      </c>
      <c r="D176" s="18">
        <v>0.36099999999999999</v>
      </c>
      <c r="E176" s="18">
        <v>0.79700000000000004</v>
      </c>
      <c r="F176" s="18">
        <v>0.69299999999999995</v>
      </c>
      <c r="G176" s="83" t="s">
        <v>143</v>
      </c>
      <c r="H176" s="16"/>
      <c r="I176" s="9"/>
      <c r="J176"/>
    </row>
    <row r="177" spans="1:10" x14ac:dyDescent="0.25">
      <c r="A177" s="49"/>
      <c r="B177" s="25" t="s">
        <v>101</v>
      </c>
      <c r="C177" s="18">
        <v>-0.95799999999999996</v>
      </c>
      <c r="D177" s="18">
        <v>-1.974</v>
      </c>
      <c r="E177" s="18">
        <v>-0.54300000000000004</v>
      </c>
      <c r="F177" s="18">
        <v>-0.78500000000000003</v>
      </c>
      <c r="G177" s="11">
        <v>2.1000000000000001E-2</v>
      </c>
      <c r="H177" s="16"/>
      <c r="I177" s="9"/>
      <c r="J177"/>
    </row>
    <row r="178" spans="1:10" x14ac:dyDescent="0.25">
      <c r="A178" s="1"/>
      <c r="B178" s="25" t="s">
        <v>102</v>
      </c>
      <c r="C178" s="18">
        <v>-0.51900000000000002</v>
      </c>
      <c r="D178" s="18">
        <v>-1.3460000000000001</v>
      </c>
      <c r="E178" s="18">
        <v>-0.20399999999999999</v>
      </c>
      <c r="F178" s="18">
        <v>-0.59499999999999997</v>
      </c>
      <c r="G178" s="11">
        <v>0.111</v>
      </c>
      <c r="H178" s="16"/>
      <c r="I178" s="9"/>
      <c r="J178"/>
    </row>
    <row r="179" spans="1:10" x14ac:dyDescent="0.25">
      <c r="A179" s="4"/>
      <c r="B179" s="26" t="s">
        <v>100</v>
      </c>
      <c r="C179" s="19">
        <v>-4.2000000000000003E-2</v>
      </c>
      <c r="D179" s="19">
        <v>-0.13200000000000001</v>
      </c>
      <c r="E179" s="19">
        <v>0.14799999999999999</v>
      </c>
      <c r="F179" s="19">
        <v>-6.2E-2</v>
      </c>
      <c r="G179" s="15">
        <v>0.58699999999999997</v>
      </c>
      <c r="H179" s="78"/>
      <c r="I179" s="9"/>
      <c r="J179"/>
    </row>
    <row r="180" spans="1:10" x14ac:dyDescent="0.25">
      <c r="A180" s="106" t="s">
        <v>21</v>
      </c>
      <c r="B180" s="106"/>
      <c r="C180" s="106"/>
      <c r="D180" s="106"/>
      <c r="E180" s="106"/>
      <c r="F180" s="106"/>
      <c r="G180" s="106"/>
      <c r="I180" s="9"/>
      <c r="J180"/>
    </row>
    <row r="181" spans="1:10" x14ac:dyDescent="0.25">
      <c r="A181" s="100" t="s">
        <v>24</v>
      </c>
      <c r="B181" s="100"/>
      <c r="C181" s="100" t="s">
        <v>25</v>
      </c>
      <c r="D181" s="99" t="s">
        <v>64</v>
      </c>
      <c r="E181" s="99"/>
      <c r="F181" s="100" t="s">
        <v>26</v>
      </c>
      <c r="G181" s="100" t="s">
        <v>10</v>
      </c>
      <c r="I181" s="9"/>
      <c r="J181"/>
    </row>
    <row r="182" spans="1:10" x14ac:dyDescent="0.25">
      <c r="A182" s="101"/>
      <c r="B182" s="101"/>
      <c r="C182" s="101"/>
      <c r="D182" s="76" t="s">
        <v>60</v>
      </c>
      <c r="E182" s="76" t="s">
        <v>61</v>
      </c>
      <c r="F182" s="101"/>
      <c r="G182" s="101"/>
      <c r="I182" s="9"/>
    </row>
    <row r="183" spans="1:10" x14ac:dyDescent="0.25">
      <c r="A183" s="25" t="s">
        <v>98</v>
      </c>
      <c r="B183" s="25" t="s">
        <v>99</v>
      </c>
      <c r="C183" s="18">
        <v>0.189</v>
      </c>
      <c r="D183" s="16">
        <v>4.3999999999999997E-2</v>
      </c>
      <c r="E183" s="16">
        <v>0.33800000000000002</v>
      </c>
      <c r="F183" s="18">
        <v>0.08</v>
      </c>
      <c r="G183" s="83">
        <v>1.2E-2</v>
      </c>
      <c r="I183" s="9"/>
    </row>
    <row r="184" spans="1:10" x14ac:dyDescent="0.25">
      <c r="A184" s="25"/>
      <c r="B184" s="25" t="s">
        <v>101</v>
      </c>
      <c r="C184" s="18">
        <v>0.874</v>
      </c>
      <c r="D184" s="16">
        <v>0.73499999999999999</v>
      </c>
      <c r="E184" s="16">
        <v>1.016</v>
      </c>
      <c r="F184" s="18">
        <v>0.625</v>
      </c>
      <c r="G184" s="83" t="s">
        <v>143</v>
      </c>
      <c r="I184" s="9"/>
    </row>
    <row r="185" spans="1:10" x14ac:dyDescent="0.25">
      <c r="A185" s="25"/>
      <c r="B185" s="25" t="s">
        <v>102</v>
      </c>
      <c r="C185" s="18">
        <v>-0.57799999999999996</v>
      </c>
      <c r="D185" s="16">
        <v>-0.71699999999999997</v>
      </c>
      <c r="E185" s="16">
        <v>-0.443</v>
      </c>
      <c r="F185" s="18">
        <v>-0.29599999999999999</v>
      </c>
      <c r="G185" s="83" t="s">
        <v>143</v>
      </c>
      <c r="I185" s="9"/>
    </row>
    <row r="186" spans="1:10" x14ac:dyDescent="0.25">
      <c r="A186" s="25"/>
      <c r="B186" s="25" t="s">
        <v>100</v>
      </c>
      <c r="C186" s="18">
        <v>-0.26600000000000001</v>
      </c>
      <c r="D186" s="16">
        <v>-0.41099999999999998</v>
      </c>
      <c r="E186" s="16">
        <v>-0.11700000000000001</v>
      </c>
      <c r="F186" s="18">
        <v>-0.105</v>
      </c>
      <c r="G186" s="83" t="s">
        <v>143</v>
      </c>
      <c r="I186" s="9"/>
    </row>
    <row r="187" spans="1:10" x14ac:dyDescent="0.25">
      <c r="A187" s="25" t="s">
        <v>99</v>
      </c>
      <c r="B187" s="25" t="s">
        <v>101</v>
      </c>
      <c r="C187" s="18">
        <v>9.2999999999999999E-2</v>
      </c>
      <c r="D187" s="16">
        <v>-1.4999999999999999E-2</v>
      </c>
      <c r="E187" s="16">
        <v>0.20399999999999999</v>
      </c>
      <c r="F187" s="18">
        <v>5.0999999999999997E-2</v>
      </c>
      <c r="G187" s="83">
        <v>9.5000000000000001E-2</v>
      </c>
      <c r="I187" s="9"/>
    </row>
    <row r="188" spans="1:10" x14ac:dyDescent="0.25">
      <c r="A188" s="25"/>
      <c r="B188" s="25" t="s">
        <v>102</v>
      </c>
      <c r="C188" s="18">
        <v>1.304</v>
      </c>
      <c r="D188" s="16">
        <v>1.0980000000000001</v>
      </c>
      <c r="E188" s="16">
        <v>1.5109999999999999</v>
      </c>
      <c r="F188" s="18">
        <v>0.51</v>
      </c>
      <c r="G188" s="83" t="s">
        <v>143</v>
      </c>
      <c r="I188" s="9"/>
    </row>
    <row r="189" spans="1:10" x14ac:dyDescent="0.25">
      <c r="A189" s="25"/>
      <c r="B189" s="25" t="s">
        <v>100</v>
      </c>
      <c r="C189" s="18">
        <v>1.8220000000000001</v>
      </c>
      <c r="D189" s="16">
        <v>1.5429999999999999</v>
      </c>
      <c r="E189" s="16">
        <v>2.113</v>
      </c>
      <c r="F189" s="18">
        <v>0.55000000000000004</v>
      </c>
      <c r="G189" s="83" t="s">
        <v>143</v>
      </c>
      <c r="I189" s="9"/>
    </row>
    <row r="190" spans="1:10" x14ac:dyDescent="0.25">
      <c r="A190" s="25" t="s">
        <v>101</v>
      </c>
      <c r="B190" s="25" t="s">
        <v>102</v>
      </c>
      <c r="C190" s="18">
        <v>-1.036</v>
      </c>
      <c r="D190" s="16">
        <v>-1.2130000000000001</v>
      </c>
      <c r="E190" s="16">
        <v>-0.86799999999999999</v>
      </c>
      <c r="F190" s="18">
        <v>-0.68700000000000006</v>
      </c>
      <c r="G190" s="83" t="s">
        <v>143</v>
      </c>
      <c r="I190" s="9"/>
    </row>
    <row r="191" spans="1:10" x14ac:dyDescent="0.25">
      <c r="A191" s="25"/>
      <c r="B191" s="25" t="s">
        <v>100</v>
      </c>
      <c r="C191" s="18">
        <v>-0.13</v>
      </c>
      <c r="D191" s="16">
        <v>-0.24199999999999999</v>
      </c>
      <c r="E191" s="16">
        <v>-1.7000000000000001E-2</v>
      </c>
      <c r="F191" s="18">
        <v>-6.7000000000000004E-2</v>
      </c>
      <c r="G191" s="11">
        <v>2.4E-2</v>
      </c>
      <c r="I191" s="9"/>
    </row>
    <row r="192" spans="1:10" x14ac:dyDescent="0.25">
      <c r="A192" s="26" t="s">
        <v>102</v>
      </c>
      <c r="B192" s="26" t="s">
        <v>100</v>
      </c>
      <c r="C192" s="19">
        <v>1.472</v>
      </c>
      <c r="D192" s="78">
        <v>1.2210000000000001</v>
      </c>
      <c r="E192" s="78">
        <v>1.7310000000000001</v>
      </c>
      <c r="F192" s="19">
        <v>0.54</v>
      </c>
      <c r="G192" s="83" t="s">
        <v>143</v>
      </c>
      <c r="I192" s="9"/>
    </row>
    <row r="193" spans="1:12" x14ac:dyDescent="0.25">
      <c r="A193" s="84"/>
      <c r="B193" s="83"/>
      <c r="C193" s="83"/>
      <c r="D193" s="83"/>
      <c r="E193" s="83"/>
      <c r="F193" s="83"/>
      <c r="G193" s="11"/>
      <c r="J193" s="82"/>
    </row>
    <row r="195" spans="1:12" x14ac:dyDescent="0.25">
      <c r="A195" s="106" t="s">
        <v>447</v>
      </c>
      <c r="B195" s="106"/>
      <c r="C195" s="106"/>
      <c r="D195" s="106"/>
      <c r="E195" s="106"/>
      <c r="F195" s="106"/>
      <c r="G195" s="106"/>
      <c r="H195" s="106"/>
      <c r="I195" s="106"/>
      <c r="J195" s="106"/>
    </row>
    <row r="196" spans="1:12" ht="15.75" x14ac:dyDescent="0.25">
      <c r="A196" s="32" t="s">
        <v>12</v>
      </c>
      <c r="B196" s="32" t="s">
        <v>459</v>
      </c>
      <c r="C196" s="32" t="s">
        <v>13</v>
      </c>
      <c r="D196" s="32" t="s">
        <v>14</v>
      </c>
      <c r="E196" s="32" t="s">
        <v>57</v>
      </c>
      <c r="F196" s="32" t="s">
        <v>15</v>
      </c>
      <c r="G196" s="32" t="s">
        <v>16</v>
      </c>
      <c r="H196" s="32" t="s">
        <v>17</v>
      </c>
      <c r="I196" s="76" t="s">
        <v>58</v>
      </c>
      <c r="J196" s="76" t="s">
        <v>59</v>
      </c>
    </row>
    <row r="197" spans="1:12" ht="25.5" x14ac:dyDescent="0.25">
      <c r="A197" s="77" t="s">
        <v>451</v>
      </c>
      <c r="B197" s="97">
        <v>693.17200000000003</v>
      </c>
      <c r="C197" s="76">
        <v>138</v>
      </c>
      <c r="D197" s="78">
        <v>4.3999999999999997E-2</v>
      </c>
      <c r="E197" s="11" t="s">
        <v>535</v>
      </c>
      <c r="F197" s="78">
        <v>4.2000000000000003E-2</v>
      </c>
      <c r="G197" s="68">
        <v>0.95</v>
      </c>
      <c r="H197" s="79">
        <v>0.93799999999999994</v>
      </c>
      <c r="I197" s="19">
        <v>0.96599999999999997</v>
      </c>
      <c r="J197" s="19">
        <v>0.95399999999999996</v>
      </c>
    </row>
    <row r="198" spans="1:12" x14ac:dyDescent="0.25">
      <c r="A198" s="71"/>
      <c r="B198" s="32"/>
      <c r="C198" s="32"/>
      <c r="D198" s="32"/>
      <c r="E198" s="32"/>
      <c r="F198" s="32"/>
      <c r="G198" s="24"/>
      <c r="H198" s="53"/>
    </row>
    <row r="199" spans="1:12" x14ac:dyDescent="0.25">
      <c r="A199" s="106" t="s">
        <v>448</v>
      </c>
      <c r="B199" s="106"/>
      <c r="C199" s="106"/>
      <c r="D199" s="106"/>
      <c r="E199" s="106"/>
      <c r="F199" s="106"/>
      <c r="G199" s="106"/>
      <c r="H199" s="106"/>
      <c r="I199" s="11"/>
    </row>
    <row r="200" spans="1:12" x14ac:dyDescent="0.25">
      <c r="A200" s="80" t="s">
        <v>33</v>
      </c>
      <c r="B200" s="32"/>
      <c r="C200" s="32"/>
      <c r="D200" s="32"/>
      <c r="E200" s="32"/>
      <c r="F200" s="32"/>
      <c r="G200" s="32"/>
      <c r="H200" s="32"/>
      <c r="I200" s="11"/>
      <c r="J200" s="9"/>
    </row>
    <row r="201" spans="1:12" x14ac:dyDescent="0.25">
      <c r="A201" s="102" t="s">
        <v>29</v>
      </c>
      <c r="B201" s="100" t="s">
        <v>30</v>
      </c>
      <c r="C201" s="102" t="s">
        <v>31</v>
      </c>
      <c r="D201" s="99" t="s">
        <v>62</v>
      </c>
      <c r="E201" s="99"/>
      <c r="F201" s="100" t="s">
        <v>32</v>
      </c>
      <c r="G201" s="100" t="s">
        <v>10</v>
      </c>
      <c r="H201" s="100" t="s">
        <v>23</v>
      </c>
      <c r="I201" s="11"/>
      <c r="J201" s="82"/>
    </row>
    <row r="202" spans="1:12" x14ac:dyDescent="0.25">
      <c r="A202" s="103"/>
      <c r="B202" s="101"/>
      <c r="C202" s="103"/>
      <c r="D202" s="76" t="s">
        <v>60</v>
      </c>
      <c r="E202" s="76" t="s">
        <v>61</v>
      </c>
      <c r="F202" s="101"/>
      <c r="G202" s="101"/>
      <c r="H202" s="101"/>
      <c r="I202" s="11"/>
      <c r="J202" s="82"/>
    </row>
    <row r="203" spans="1:12" x14ac:dyDescent="0.25">
      <c r="A203" s="25" t="s">
        <v>97</v>
      </c>
      <c r="B203" s="25" t="s">
        <v>104</v>
      </c>
      <c r="C203" s="11">
        <v>1</v>
      </c>
      <c r="D203" s="18">
        <v>1</v>
      </c>
      <c r="E203" s="18">
        <v>1</v>
      </c>
      <c r="F203" s="18">
        <v>0.68500000000000005</v>
      </c>
      <c r="G203" s="81" t="s">
        <v>440</v>
      </c>
      <c r="H203" s="18">
        <v>0.46899999999999997</v>
      </c>
      <c r="I203" s="11"/>
      <c r="J203" s="82"/>
      <c r="L203">
        <v>1</v>
      </c>
    </row>
    <row r="204" spans="1:12" x14ac:dyDescent="0.25">
      <c r="A204" s="3"/>
      <c r="B204" s="25" t="s">
        <v>105</v>
      </c>
      <c r="C204" s="18">
        <v>1.117</v>
      </c>
      <c r="D204" s="18">
        <v>1.0209999999999999</v>
      </c>
      <c r="E204" s="18">
        <v>1.224</v>
      </c>
      <c r="F204" s="18">
        <v>0.65600000000000003</v>
      </c>
      <c r="G204" s="11" t="s">
        <v>143</v>
      </c>
      <c r="H204" s="18">
        <v>0.43</v>
      </c>
      <c r="I204" s="11"/>
      <c r="J204" s="9"/>
      <c r="L204">
        <v>2</v>
      </c>
    </row>
    <row r="205" spans="1:12" x14ac:dyDescent="0.25">
      <c r="A205" s="3"/>
      <c r="B205" s="25" t="s">
        <v>106</v>
      </c>
      <c r="C205" s="18">
        <v>1.2190000000000001</v>
      </c>
      <c r="D205" s="18">
        <v>1.119</v>
      </c>
      <c r="E205" s="18">
        <v>1.331</v>
      </c>
      <c r="F205" s="18">
        <v>0.71899999999999997</v>
      </c>
      <c r="G205" s="11" t="s">
        <v>143</v>
      </c>
      <c r="H205" s="18">
        <v>0.51600000000000001</v>
      </c>
      <c r="I205" s="11"/>
      <c r="J205" s="9"/>
      <c r="L205">
        <v>3</v>
      </c>
    </row>
    <row r="206" spans="1:12" x14ac:dyDescent="0.25">
      <c r="A206" s="3"/>
      <c r="B206" s="25" t="s">
        <v>107</v>
      </c>
      <c r="C206" s="18">
        <v>0.97799999999999998</v>
      </c>
      <c r="D206" s="18">
        <v>0.88800000000000001</v>
      </c>
      <c r="E206" s="18">
        <v>1.0740000000000001</v>
      </c>
      <c r="F206" s="18">
        <v>0.59199999999999997</v>
      </c>
      <c r="G206" s="11" t="s">
        <v>143</v>
      </c>
      <c r="H206" s="18">
        <v>0.35</v>
      </c>
      <c r="I206" s="11"/>
      <c r="J206" s="9"/>
      <c r="L206">
        <v>4</v>
      </c>
    </row>
    <row r="207" spans="1:12" x14ac:dyDescent="0.25">
      <c r="A207" s="3"/>
      <c r="B207" s="25" t="s">
        <v>108</v>
      </c>
      <c r="C207" s="18">
        <v>1.133</v>
      </c>
      <c r="D207" s="18">
        <v>1.0269999999999999</v>
      </c>
      <c r="E207" s="18">
        <v>1.2470000000000001</v>
      </c>
      <c r="F207" s="18">
        <v>0.65</v>
      </c>
      <c r="G207" s="11" t="s">
        <v>143</v>
      </c>
      <c r="H207" s="18">
        <v>0.42199999999999999</v>
      </c>
      <c r="I207" s="11"/>
      <c r="J207" s="9"/>
      <c r="L207">
        <v>5</v>
      </c>
    </row>
    <row r="208" spans="1:12" x14ac:dyDescent="0.25">
      <c r="A208" s="3"/>
      <c r="B208" s="25" t="s">
        <v>109</v>
      </c>
      <c r="C208" s="18">
        <v>1.0940000000000001</v>
      </c>
      <c r="D208" s="18">
        <v>0.99199999999999999</v>
      </c>
      <c r="E208" s="18">
        <v>1.2070000000000001</v>
      </c>
      <c r="F208" s="18">
        <v>0.63200000000000001</v>
      </c>
      <c r="G208" s="11" t="s">
        <v>143</v>
      </c>
      <c r="H208" s="18">
        <v>0.39900000000000002</v>
      </c>
      <c r="I208" s="11"/>
      <c r="J208" s="9"/>
      <c r="L208">
        <v>6</v>
      </c>
    </row>
    <row r="209" spans="1:12" x14ac:dyDescent="0.25">
      <c r="A209" s="3" t="s">
        <v>98</v>
      </c>
      <c r="B209" s="49" t="s">
        <v>491</v>
      </c>
      <c r="C209" s="18">
        <v>1</v>
      </c>
      <c r="D209" s="18">
        <v>1</v>
      </c>
      <c r="E209" s="18">
        <v>1</v>
      </c>
      <c r="F209" s="18">
        <v>0.621</v>
      </c>
      <c r="G209" s="11" t="s">
        <v>440</v>
      </c>
      <c r="H209" s="18">
        <v>0.38600000000000001</v>
      </c>
      <c r="I209" s="11"/>
      <c r="J209" s="9"/>
      <c r="L209">
        <v>7</v>
      </c>
    </row>
    <row r="210" spans="1:12" x14ac:dyDescent="0.25">
      <c r="A210" s="3"/>
      <c r="B210" s="49" t="s">
        <v>492</v>
      </c>
      <c r="C210" s="18">
        <v>0.96299999999999997</v>
      </c>
      <c r="D210" s="18">
        <v>0.86399999999999999</v>
      </c>
      <c r="E210" s="18">
        <v>1.07</v>
      </c>
      <c r="F210" s="18">
        <v>0.59399999999999997</v>
      </c>
      <c r="G210" s="11" t="s">
        <v>143</v>
      </c>
      <c r="H210" s="18">
        <v>0.35199999999999998</v>
      </c>
      <c r="I210" s="11"/>
      <c r="J210" s="9"/>
      <c r="L210">
        <v>8</v>
      </c>
    </row>
    <row r="211" spans="1:12" x14ac:dyDescent="0.25">
      <c r="A211" s="3"/>
      <c r="B211" s="49" t="s">
        <v>493</v>
      </c>
      <c r="C211" s="18">
        <v>1.044</v>
      </c>
      <c r="D211" s="18">
        <v>0.95499999999999996</v>
      </c>
      <c r="E211" s="18">
        <v>1.141</v>
      </c>
      <c r="F211" s="18">
        <v>0.56100000000000005</v>
      </c>
      <c r="G211" s="11" t="s">
        <v>143</v>
      </c>
      <c r="H211" s="18">
        <v>0.315</v>
      </c>
      <c r="I211" s="11"/>
      <c r="J211" s="9"/>
      <c r="L211">
        <v>9</v>
      </c>
    </row>
    <row r="212" spans="1:12" x14ac:dyDescent="0.25">
      <c r="A212" s="3"/>
      <c r="B212" s="49" t="s">
        <v>494</v>
      </c>
      <c r="C212" s="18">
        <v>0.93700000000000006</v>
      </c>
      <c r="D212" s="18">
        <v>0.84</v>
      </c>
      <c r="E212" s="18">
        <v>1.0429999999999999</v>
      </c>
      <c r="F212" s="18">
        <v>0.58599999999999997</v>
      </c>
      <c r="G212" s="11" t="s">
        <v>143</v>
      </c>
      <c r="H212" s="18">
        <v>0.34399999999999997</v>
      </c>
      <c r="I212" s="11"/>
      <c r="J212" s="9"/>
      <c r="L212">
        <v>10</v>
      </c>
    </row>
    <row r="213" spans="1:12" x14ac:dyDescent="0.25">
      <c r="A213" s="3"/>
      <c r="B213" s="49" t="s">
        <v>495</v>
      </c>
      <c r="C213" s="18">
        <v>0.68400000000000005</v>
      </c>
      <c r="D213" s="18">
        <v>0.59199999999999997</v>
      </c>
      <c r="E213" s="18">
        <v>0.78400000000000003</v>
      </c>
      <c r="F213" s="18">
        <v>0.39400000000000002</v>
      </c>
      <c r="G213" s="11" t="s">
        <v>143</v>
      </c>
      <c r="H213" s="18">
        <v>0.155</v>
      </c>
      <c r="I213" s="11"/>
      <c r="J213" s="9"/>
      <c r="L213">
        <v>11</v>
      </c>
    </row>
    <row r="214" spans="1:12" x14ac:dyDescent="0.25">
      <c r="A214" s="3" t="s">
        <v>99</v>
      </c>
      <c r="B214" s="25" t="s">
        <v>110</v>
      </c>
      <c r="C214" s="18">
        <v>1</v>
      </c>
      <c r="D214" s="18">
        <v>1</v>
      </c>
      <c r="E214" s="18">
        <v>1</v>
      </c>
      <c r="F214" s="18">
        <v>0.64100000000000001</v>
      </c>
      <c r="G214" s="11" t="s">
        <v>440</v>
      </c>
      <c r="H214" s="18">
        <v>0.41099999999999998</v>
      </c>
      <c r="I214" s="11"/>
      <c r="J214" s="9"/>
      <c r="L214">
        <v>12</v>
      </c>
    </row>
    <row r="215" spans="1:12" x14ac:dyDescent="0.25">
      <c r="A215" s="3"/>
      <c r="B215" s="25" t="s">
        <v>111</v>
      </c>
      <c r="C215" s="18">
        <v>1.016</v>
      </c>
      <c r="D215" s="18">
        <v>0.88100000000000001</v>
      </c>
      <c r="E215" s="18">
        <v>1.1850000000000001</v>
      </c>
      <c r="F215" s="18">
        <v>0.66100000000000003</v>
      </c>
      <c r="G215" s="11" t="s">
        <v>143</v>
      </c>
      <c r="H215" s="18">
        <v>0.437</v>
      </c>
      <c r="I215" s="11"/>
      <c r="L215">
        <v>13</v>
      </c>
    </row>
    <row r="216" spans="1:12" x14ac:dyDescent="0.25">
      <c r="A216" s="3"/>
      <c r="B216" s="25" t="s">
        <v>112</v>
      </c>
      <c r="C216" s="18">
        <v>0.995</v>
      </c>
      <c r="D216" s="18">
        <v>0.89300000000000002</v>
      </c>
      <c r="E216" s="18">
        <v>1.1100000000000001</v>
      </c>
      <c r="F216" s="18">
        <v>0.63400000000000001</v>
      </c>
      <c r="G216" s="11" t="s">
        <v>143</v>
      </c>
      <c r="H216" s="18">
        <v>0.40200000000000002</v>
      </c>
      <c r="I216" s="11"/>
      <c r="L216">
        <v>14</v>
      </c>
    </row>
    <row r="217" spans="1:12" x14ac:dyDescent="0.25">
      <c r="A217" s="3" t="s">
        <v>101</v>
      </c>
      <c r="B217" s="25" t="s">
        <v>113</v>
      </c>
      <c r="C217" s="18">
        <v>1</v>
      </c>
      <c r="D217" s="18">
        <v>1</v>
      </c>
      <c r="E217" s="18">
        <v>1</v>
      </c>
      <c r="F217" s="18">
        <v>0.57099999999999995</v>
      </c>
      <c r="G217" s="11" t="s">
        <v>440</v>
      </c>
      <c r="H217" s="18">
        <v>0.32600000000000001</v>
      </c>
      <c r="I217" s="11"/>
      <c r="L217">
        <v>15</v>
      </c>
    </row>
    <row r="218" spans="1:12" x14ac:dyDescent="0.25">
      <c r="A218" s="3"/>
      <c r="B218" s="25" t="s">
        <v>114</v>
      </c>
      <c r="C218" s="18">
        <v>1.276</v>
      </c>
      <c r="D218" s="18">
        <v>1.1060000000000001</v>
      </c>
      <c r="E218" s="18">
        <v>1.4730000000000001</v>
      </c>
      <c r="F218" s="18">
        <v>0.59899999999999998</v>
      </c>
      <c r="G218" s="11" t="s">
        <v>143</v>
      </c>
      <c r="H218" s="18">
        <v>0.35799999999999998</v>
      </c>
      <c r="I218" s="11"/>
      <c r="L218">
        <v>16</v>
      </c>
    </row>
    <row r="219" spans="1:12" x14ac:dyDescent="0.25">
      <c r="A219" s="3"/>
      <c r="B219" s="25" t="s">
        <v>115</v>
      </c>
      <c r="C219" s="18">
        <v>1.327</v>
      </c>
      <c r="D219" s="18">
        <v>1.175</v>
      </c>
      <c r="E219" s="18">
        <v>1.502</v>
      </c>
      <c r="F219" s="18">
        <v>0.67</v>
      </c>
      <c r="G219" s="11" t="s">
        <v>143</v>
      </c>
      <c r="H219" s="18">
        <v>0.44800000000000001</v>
      </c>
      <c r="I219" s="11"/>
      <c r="L219">
        <v>17</v>
      </c>
    </row>
    <row r="220" spans="1:12" x14ac:dyDescent="0.25">
      <c r="A220" s="3"/>
      <c r="B220" s="25" t="s">
        <v>116</v>
      </c>
      <c r="C220" s="18">
        <v>1.1759999999999999</v>
      </c>
      <c r="D220" s="18">
        <v>1.0349999999999999</v>
      </c>
      <c r="E220" s="18">
        <v>1.3420000000000001</v>
      </c>
      <c r="F220" s="18">
        <v>0.61299999999999999</v>
      </c>
      <c r="G220" s="11" t="s">
        <v>143</v>
      </c>
      <c r="H220" s="18">
        <v>0.376</v>
      </c>
      <c r="I220" s="11"/>
      <c r="L220">
        <v>18</v>
      </c>
    </row>
    <row r="221" spans="1:12" x14ac:dyDescent="0.25">
      <c r="A221" s="3"/>
      <c r="B221" s="25" t="s">
        <v>117</v>
      </c>
      <c r="C221" s="18">
        <v>1.2010000000000001</v>
      </c>
      <c r="D221" s="18">
        <v>1.0549999999999999</v>
      </c>
      <c r="E221" s="18">
        <v>1.3680000000000001</v>
      </c>
      <c r="F221" s="18">
        <v>0.51800000000000002</v>
      </c>
      <c r="G221" s="11" t="s">
        <v>143</v>
      </c>
      <c r="H221" s="19">
        <v>0.26900000000000002</v>
      </c>
      <c r="I221" s="9"/>
      <c r="L221">
        <v>19</v>
      </c>
    </row>
    <row r="222" spans="1:12" x14ac:dyDescent="0.25">
      <c r="A222" s="105" t="s">
        <v>34</v>
      </c>
      <c r="B222" s="105"/>
      <c r="C222" s="105"/>
      <c r="D222" s="105"/>
      <c r="E222" s="105"/>
      <c r="F222" s="105"/>
      <c r="G222" s="105"/>
      <c r="I222" s="9"/>
      <c r="L222">
        <v>20</v>
      </c>
    </row>
    <row r="223" spans="1:12" x14ac:dyDescent="0.25">
      <c r="A223" s="102" t="s">
        <v>30</v>
      </c>
      <c r="B223" s="102"/>
      <c r="C223" s="102" t="s">
        <v>25</v>
      </c>
      <c r="D223" s="99" t="s">
        <v>64</v>
      </c>
      <c r="E223" s="99"/>
      <c r="F223" s="102" t="s">
        <v>26</v>
      </c>
      <c r="G223" s="102" t="s">
        <v>10</v>
      </c>
      <c r="I223" s="9"/>
      <c r="L223">
        <v>21</v>
      </c>
    </row>
    <row r="224" spans="1:12" x14ac:dyDescent="0.25">
      <c r="A224" s="103"/>
      <c r="B224" s="103"/>
      <c r="C224" s="103"/>
      <c r="D224" s="76" t="s">
        <v>60</v>
      </c>
      <c r="E224" s="76" t="s">
        <v>61</v>
      </c>
      <c r="F224" s="103"/>
      <c r="G224" s="103"/>
      <c r="I224" s="9"/>
      <c r="L224">
        <v>22</v>
      </c>
    </row>
    <row r="225" spans="1:12" x14ac:dyDescent="0.25">
      <c r="A225" s="49" t="s">
        <v>114</v>
      </c>
      <c r="B225" s="49" t="s">
        <v>115</v>
      </c>
      <c r="C225" s="18">
        <v>0.91200000000000003</v>
      </c>
      <c r="D225" s="16">
        <v>0.65600000000000003</v>
      </c>
      <c r="E225" s="16">
        <v>1.181</v>
      </c>
      <c r="F225" s="18">
        <v>0.36699999999999999</v>
      </c>
      <c r="G225" s="11" t="s">
        <v>143</v>
      </c>
      <c r="I225" s="9"/>
      <c r="L225">
        <v>23</v>
      </c>
    </row>
    <row r="226" spans="1:12" x14ac:dyDescent="0.25">
      <c r="A226" s="49" t="s">
        <v>491</v>
      </c>
      <c r="B226" s="49" t="s">
        <v>493</v>
      </c>
      <c r="C226" s="18">
        <v>0.78400000000000003</v>
      </c>
      <c r="D226" s="16">
        <v>0.57699999999999996</v>
      </c>
      <c r="E226" s="16">
        <v>1.002</v>
      </c>
      <c r="F226" s="18">
        <v>0.318</v>
      </c>
      <c r="G226" s="11" t="s">
        <v>143</v>
      </c>
      <c r="I226" s="9"/>
      <c r="L226">
        <v>24</v>
      </c>
    </row>
    <row r="227" spans="1:12" x14ac:dyDescent="0.25">
      <c r="A227" s="49" t="s">
        <v>113</v>
      </c>
      <c r="B227" s="49" t="s">
        <v>117</v>
      </c>
      <c r="C227" s="18">
        <v>0.621</v>
      </c>
      <c r="D227" s="16">
        <v>0.41099999999999998</v>
      </c>
      <c r="E227" s="16">
        <v>0.84099999999999997</v>
      </c>
      <c r="F227" s="18">
        <v>0.221</v>
      </c>
      <c r="G227" s="11" t="s">
        <v>143</v>
      </c>
      <c r="I227" s="9"/>
      <c r="L227">
        <v>25</v>
      </c>
    </row>
    <row r="228" spans="1:12" x14ac:dyDescent="0.25">
      <c r="A228" s="49" t="s">
        <v>107</v>
      </c>
      <c r="B228" s="49" t="s">
        <v>108</v>
      </c>
      <c r="C228" s="18">
        <v>0.34499999999999997</v>
      </c>
      <c r="D228" s="16">
        <v>0.156</v>
      </c>
      <c r="E228" s="16">
        <v>0.53900000000000003</v>
      </c>
      <c r="F228" s="18">
        <v>0.11799999999999999</v>
      </c>
      <c r="G228" s="11" t="s">
        <v>143</v>
      </c>
      <c r="I228" s="9"/>
      <c r="L228">
        <v>26</v>
      </c>
    </row>
    <row r="229" spans="1:12" x14ac:dyDescent="0.25">
      <c r="A229" s="49" t="s">
        <v>494</v>
      </c>
      <c r="B229" s="49" t="s">
        <v>113</v>
      </c>
      <c r="C229" s="18">
        <v>0.23100000000000001</v>
      </c>
      <c r="D229" s="16">
        <v>0.11600000000000001</v>
      </c>
      <c r="E229" s="16">
        <v>0.34599999999999997</v>
      </c>
      <c r="F229" s="18">
        <v>0.111</v>
      </c>
      <c r="G229" s="11" t="s">
        <v>143</v>
      </c>
      <c r="I229" s="9"/>
      <c r="L229">
        <v>27</v>
      </c>
    </row>
    <row r="230" spans="1:12" x14ac:dyDescent="0.25">
      <c r="A230" s="49" t="s">
        <v>492</v>
      </c>
      <c r="B230" s="49" t="s">
        <v>113</v>
      </c>
      <c r="C230" s="18">
        <v>0.24</v>
      </c>
      <c r="D230" s="16">
        <v>0.121</v>
      </c>
      <c r="E230" s="16">
        <v>0.35399999999999998</v>
      </c>
      <c r="F230" s="18">
        <v>0.114</v>
      </c>
      <c r="G230" s="11" t="s">
        <v>143</v>
      </c>
      <c r="I230" s="9"/>
      <c r="L230">
        <v>28</v>
      </c>
    </row>
    <row r="231" spans="1:12" x14ac:dyDescent="0.25">
      <c r="A231" s="49" t="s">
        <v>491</v>
      </c>
      <c r="B231" s="49" t="s">
        <v>494</v>
      </c>
      <c r="C231" s="18">
        <v>0.28799999999999998</v>
      </c>
      <c r="D231" s="16">
        <v>0.14899999999999999</v>
      </c>
      <c r="E231" s="16">
        <v>0.439</v>
      </c>
      <c r="F231" s="18">
        <v>0.13900000000000001</v>
      </c>
      <c r="G231" s="11" t="s">
        <v>143</v>
      </c>
      <c r="I231" s="9"/>
      <c r="L231">
        <v>29</v>
      </c>
    </row>
    <row r="232" spans="1:12" x14ac:dyDescent="0.25">
      <c r="A232" s="75" t="s">
        <v>105</v>
      </c>
      <c r="B232" s="75" t="s">
        <v>106</v>
      </c>
      <c r="C232" s="19">
        <v>0.311</v>
      </c>
      <c r="D232" s="78">
        <v>9.1999999999999998E-2</v>
      </c>
      <c r="E232" s="78">
        <v>0.55200000000000005</v>
      </c>
      <c r="F232" s="19">
        <v>0.124</v>
      </c>
      <c r="G232" s="15">
        <v>8.0000000000000002E-3</v>
      </c>
      <c r="I232" s="9"/>
      <c r="L232">
        <v>30</v>
      </c>
    </row>
    <row r="233" spans="1:12" x14ac:dyDescent="0.25">
      <c r="A233" s="77"/>
      <c r="B233" s="76"/>
      <c r="C233" s="76"/>
      <c r="D233" s="76"/>
      <c r="E233" s="76"/>
      <c r="F233" s="76"/>
      <c r="G233" s="15"/>
      <c r="H233" s="26"/>
      <c r="I233" s="9"/>
      <c r="L233">
        <v>31</v>
      </c>
    </row>
    <row r="234" spans="1:12" x14ac:dyDescent="0.25">
      <c r="A234" s="106" t="s">
        <v>449</v>
      </c>
      <c r="B234" s="106"/>
      <c r="C234" s="106"/>
      <c r="D234" s="106"/>
      <c r="E234" s="106"/>
      <c r="F234" s="106"/>
      <c r="G234" s="106"/>
      <c r="H234" s="106"/>
      <c r="I234" s="9"/>
      <c r="L234">
        <v>32</v>
      </c>
    </row>
    <row r="235" spans="1:12" x14ac:dyDescent="0.25">
      <c r="A235" s="25" t="s">
        <v>18</v>
      </c>
      <c r="G235" s="11"/>
      <c r="I235" s="9"/>
      <c r="L235">
        <v>33</v>
      </c>
    </row>
    <row r="236" spans="1:12" x14ac:dyDescent="0.25">
      <c r="A236" s="100" t="s">
        <v>19</v>
      </c>
      <c r="B236" s="100" t="s">
        <v>24</v>
      </c>
      <c r="C236" s="100" t="s">
        <v>20</v>
      </c>
      <c r="D236" s="99" t="s">
        <v>63</v>
      </c>
      <c r="E236" s="99"/>
      <c r="F236" s="100" t="s">
        <v>22</v>
      </c>
      <c r="G236" s="102" t="s">
        <v>10</v>
      </c>
      <c r="H236" s="102" t="s">
        <v>23</v>
      </c>
      <c r="I236" s="9"/>
      <c r="L236">
        <v>34</v>
      </c>
    </row>
    <row r="237" spans="1:12" x14ac:dyDescent="0.25">
      <c r="A237" s="101"/>
      <c r="B237" s="101"/>
      <c r="C237" s="101"/>
      <c r="D237" s="76" t="s">
        <v>60</v>
      </c>
      <c r="E237" s="76" t="s">
        <v>61</v>
      </c>
      <c r="F237" s="101"/>
      <c r="G237" s="103"/>
      <c r="H237" s="103"/>
      <c r="I237" s="9"/>
      <c r="L237">
        <v>35</v>
      </c>
    </row>
    <row r="238" spans="1:12" x14ac:dyDescent="0.25">
      <c r="A238" s="49" t="s">
        <v>97</v>
      </c>
      <c r="B238" s="25" t="s">
        <v>101</v>
      </c>
      <c r="C238" s="18">
        <v>-0.34799999999999998</v>
      </c>
      <c r="D238" s="18">
        <v>-0.52400000000000002</v>
      </c>
      <c r="E238" s="18">
        <v>-0.17199999999999999</v>
      </c>
      <c r="F238" s="18">
        <v>-0.26800000000000002</v>
      </c>
      <c r="G238" s="11" t="s">
        <v>143</v>
      </c>
      <c r="H238" s="16">
        <v>0.52200000000000002</v>
      </c>
      <c r="I238" s="9"/>
      <c r="L238">
        <v>36</v>
      </c>
    </row>
    <row r="239" spans="1:12" x14ac:dyDescent="0.25">
      <c r="A239" s="49"/>
      <c r="B239" s="25" t="s">
        <v>99</v>
      </c>
      <c r="C239" s="18">
        <v>0.35299999999999998</v>
      </c>
      <c r="D239" s="18">
        <v>0.19500000000000001</v>
      </c>
      <c r="E239" s="18">
        <v>0.29399999999999998</v>
      </c>
      <c r="F239" s="18">
        <v>0.34799999999999998</v>
      </c>
      <c r="G239" s="11" t="s">
        <v>143</v>
      </c>
      <c r="H239" s="16"/>
      <c r="I239" s="9"/>
      <c r="L239">
        <v>37</v>
      </c>
    </row>
    <row r="240" spans="1:12" x14ac:dyDescent="0.25">
      <c r="A240" s="75"/>
      <c r="B240" s="26" t="s">
        <v>98</v>
      </c>
      <c r="C240" s="19">
        <v>-0.52400000000000002</v>
      </c>
      <c r="D240" s="19">
        <v>-0.68100000000000005</v>
      </c>
      <c r="E240" s="19">
        <v>-0.36799999999999999</v>
      </c>
      <c r="F240" s="19">
        <v>-0.45800000000000002</v>
      </c>
      <c r="G240" s="15" t="s">
        <v>143</v>
      </c>
      <c r="H240" s="78"/>
      <c r="I240" s="9"/>
      <c r="L240">
        <v>38</v>
      </c>
    </row>
    <row r="241" spans="1:12" x14ac:dyDescent="0.25">
      <c r="A241" s="106" t="s">
        <v>21</v>
      </c>
      <c r="B241" s="106"/>
      <c r="C241" s="106"/>
      <c r="D241" s="106"/>
      <c r="E241" s="106"/>
      <c r="F241" s="106"/>
      <c r="G241" s="106"/>
      <c r="I241" s="9"/>
      <c r="L241">
        <v>39</v>
      </c>
    </row>
    <row r="242" spans="1:12" x14ac:dyDescent="0.25">
      <c r="A242" s="100" t="s">
        <v>24</v>
      </c>
      <c r="B242" s="100"/>
      <c r="C242" s="100" t="s">
        <v>25</v>
      </c>
      <c r="D242" s="99" t="s">
        <v>64</v>
      </c>
      <c r="E242" s="99"/>
      <c r="F242" s="100" t="s">
        <v>26</v>
      </c>
      <c r="G242" s="100" t="s">
        <v>10</v>
      </c>
      <c r="I242" s="9"/>
      <c r="L242">
        <v>40</v>
      </c>
    </row>
    <row r="243" spans="1:12" x14ac:dyDescent="0.25">
      <c r="A243" s="101"/>
      <c r="B243" s="101"/>
      <c r="C243" s="101"/>
      <c r="D243" s="76" t="s">
        <v>60</v>
      </c>
      <c r="E243" s="76" t="s">
        <v>61</v>
      </c>
      <c r="F243" s="101"/>
      <c r="G243" s="101"/>
      <c r="I243" s="9"/>
      <c r="L243">
        <v>41</v>
      </c>
    </row>
    <row r="244" spans="1:12" x14ac:dyDescent="0.25">
      <c r="A244" s="25" t="s">
        <v>98</v>
      </c>
      <c r="B244" s="25" t="s">
        <v>452</v>
      </c>
      <c r="C244" s="18">
        <v>0.222</v>
      </c>
      <c r="D244" s="16">
        <v>7.6999999999999999E-2</v>
      </c>
      <c r="E244" s="16">
        <v>0.36899999999999999</v>
      </c>
      <c r="F244" s="18">
        <v>0.105</v>
      </c>
      <c r="G244" s="11">
        <v>3.0000000000000001E-3</v>
      </c>
      <c r="I244" s="9"/>
      <c r="L244">
        <v>42</v>
      </c>
    </row>
    <row r="245" spans="1:12" x14ac:dyDescent="0.25">
      <c r="A245" s="25"/>
      <c r="B245" s="25" t="s">
        <v>101</v>
      </c>
      <c r="C245" s="18">
        <v>0.80900000000000005</v>
      </c>
      <c r="D245" s="16">
        <v>0.67600000000000005</v>
      </c>
      <c r="E245" s="16">
        <v>0.95199999999999996</v>
      </c>
      <c r="F245" s="18">
        <v>0.72399999999999998</v>
      </c>
      <c r="G245" s="11" t="s">
        <v>143</v>
      </c>
      <c r="I245" s="9"/>
      <c r="L245">
        <v>43</v>
      </c>
    </row>
    <row r="246" spans="1:12" x14ac:dyDescent="0.25">
      <c r="A246" s="26" t="s">
        <v>99</v>
      </c>
      <c r="B246" s="26" t="s">
        <v>101</v>
      </c>
      <c r="C246" s="19">
        <v>0.121</v>
      </c>
      <c r="D246" s="78">
        <v>0</v>
      </c>
      <c r="E246" s="78">
        <v>0.248</v>
      </c>
      <c r="F246" s="19">
        <v>6.5000000000000002E-2</v>
      </c>
      <c r="G246" s="15">
        <v>5.7000000000000002E-2</v>
      </c>
      <c r="I246" s="9"/>
      <c r="L246">
        <v>44</v>
      </c>
    </row>
    <row r="247" spans="1:12" x14ac:dyDescent="0.25">
      <c r="I247" s="9"/>
      <c r="L247">
        <v>45</v>
      </c>
    </row>
    <row r="248" spans="1:12" x14ac:dyDescent="0.25">
      <c r="I248" s="9"/>
      <c r="L248">
        <v>46</v>
      </c>
    </row>
    <row r="249" spans="1:12" x14ac:dyDescent="0.25">
      <c r="I249" s="9"/>
      <c r="L249">
        <v>47</v>
      </c>
    </row>
    <row r="250" spans="1:12" x14ac:dyDescent="0.25">
      <c r="L250">
        <v>48</v>
      </c>
    </row>
    <row r="251" spans="1:12" x14ac:dyDescent="0.25">
      <c r="L251">
        <v>49</v>
      </c>
    </row>
    <row r="252" spans="1:12" x14ac:dyDescent="0.25">
      <c r="L252">
        <v>50</v>
      </c>
    </row>
    <row r="253" spans="1:12" x14ac:dyDescent="0.25">
      <c r="L253">
        <v>51</v>
      </c>
    </row>
    <row r="254" spans="1:12" x14ac:dyDescent="0.25">
      <c r="L254">
        <v>52</v>
      </c>
    </row>
    <row r="255" spans="1:12" x14ac:dyDescent="0.25">
      <c r="L255">
        <v>53</v>
      </c>
    </row>
    <row r="256" spans="1:12" x14ac:dyDescent="0.25">
      <c r="L256">
        <v>54</v>
      </c>
    </row>
    <row r="257" spans="12:12" x14ac:dyDescent="0.25">
      <c r="L257">
        <v>55</v>
      </c>
    </row>
    <row r="258" spans="12:12" x14ac:dyDescent="0.25">
      <c r="L258">
        <v>56</v>
      </c>
    </row>
  </sheetData>
  <mergeCells count="108">
    <mergeCell ref="A234:H234"/>
    <mergeCell ref="A241:G241"/>
    <mergeCell ref="A60:G60"/>
    <mergeCell ref="A129:J129"/>
    <mergeCell ref="A195:J195"/>
    <mergeCell ref="A133:H133"/>
    <mergeCell ref="A166:G166"/>
    <mergeCell ref="A199:H199"/>
    <mergeCell ref="A171:H171"/>
    <mergeCell ref="A180:G180"/>
    <mergeCell ref="G236:G237"/>
    <mergeCell ref="H236:H237"/>
    <mergeCell ref="G201:G202"/>
    <mergeCell ref="H201:H202"/>
    <mergeCell ref="A223:B224"/>
    <mergeCell ref="C223:C224"/>
    <mergeCell ref="D223:E223"/>
    <mergeCell ref="F223:F224"/>
    <mergeCell ref="G223:G224"/>
    <mergeCell ref="A201:A202"/>
    <mergeCell ref="B201:B202"/>
    <mergeCell ref="C201:C202"/>
    <mergeCell ref="D201:E201"/>
    <mergeCell ref="F201:F202"/>
    <mergeCell ref="A242:B243"/>
    <mergeCell ref="C242:C243"/>
    <mergeCell ref="D242:E242"/>
    <mergeCell ref="F242:F243"/>
    <mergeCell ref="G242:G243"/>
    <mergeCell ref="A236:A237"/>
    <mergeCell ref="B236:B237"/>
    <mergeCell ref="C236:C237"/>
    <mergeCell ref="D236:E236"/>
    <mergeCell ref="F236:F237"/>
    <mergeCell ref="A222:G222"/>
    <mergeCell ref="H15:H16"/>
    <mergeCell ref="G53:G54"/>
    <mergeCell ref="H53:H54"/>
    <mergeCell ref="F47:F48"/>
    <mergeCell ref="G47:G48"/>
    <mergeCell ref="F53:F54"/>
    <mergeCell ref="F61:F62"/>
    <mergeCell ref="G61:G62"/>
    <mergeCell ref="F15:F16"/>
    <mergeCell ref="G15:G16"/>
    <mergeCell ref="D15:E15"/>
    <mergeCell ref="A15:A16"/>
    <mergeCell ref="B15:B16"/>
    <mergeCell ref="C15:C16"/>
    <mergeCell ref="A61:B62"/>
    <mergeCell ref="D61:E61"/>
    <mergeCell ref="C61:C62"/>
    <mergeCell ref="D47:E47"/>
    <mergeCell ref="A47:B48"/>
    <mergeCell ref="C47:C48"/>
    <mergeCell ref="A53:A54"/>
    <mergeCell ref="B53:B54"/>
    <mergeCell ref="C53:C54"/>
    <mergeCell ref="G135:G136"/>
    <mergeCell ref="H135:H136"/>
    <mergeCell ref="A167:B168"/>
    <mergeCell ref="C167:C168"/>
    <mergeCell ref="D167:E167"/>
    <mergeCell ref="F167:F168"/>
    <mergeCell ref="G167:G168"/>
    <mergeCell ref="A135:A136"/>
    <mergeCell ref="B135:B136"/>
    <mergeCell ref="C135:C136"/>
    <mergeCell ref="D135:E135"/>
    <mergeCell ref="F135:F136"/>
    <mergeCell ref="G173:G174"/>
    <mergeCell ref="H173:H174"/>
    <mergeCell ref="A181:B182"/>
    <mergeCell ref="C181:C182"/>
    <mergeCell ref="D181:E181"/>
    <mergeCell ref="F181:F182"/>
    <mergeCell ref="G181:G182"/>
    <mergeCell ref="A173:A174"/>
    <mergeCell ref="B173:B174"/>
    <mergeCell ref="C173:C174"/>
    <mergeCell ref="D173:E173"/>
    <mergeCell ref="F173:F174"/>
    <mergeCell ref="G123:G124"/>
    <mergeCell ref="H123:H124"/>
    <mergeCell ref="A115:B116"/>
    <mergeCell ref="C115:C116"/>
    <mergeCell ref="D115:E115"/>
    <mergeCell ref="F115:F116"/>
    <mergeCell ref="G115:G116"/>
    <mergeCell ref="A123:A124"/>
    <mergeCell ref="B123:B124"/>
    <mergeCell ref="C123:C124"/>
    <mergeCell ref="D123:E123"/>
    <mergeCell ref="F123:F124"/>
    <mergeCell ref="D53:E53"/>
    <mergeCell ref="G80:G81"/>
    <mergeCell ref="H80:H81"/>
    <mergeCell ref="A104:B105"/>
    <mergeCell ref="C104:C105"/>
    <mergeCell ref="D104:E104"/>
    <mergeCell ref="F104:F105"/>
    <mergeCell ref="G104:G105"/>
    <mergeCell ref="A80:A81"/>
    <mergeCell ref="F80:F81"/>
    <mergeCell ref="A102:G102"/>
    <mergeCell ref="B80:B81"/>
    <mergeCell ref="C80:C81"/>
    <mergeCell ref="D80:E8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zoomScale="118" zoomScaleNormal="118" workbookViewId="0">
      <selection activeCell="R44" sqref="R4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Items_and_constructs</vt:lpstr>
      <vt:lpstr>Descriptive_statistics</vt:lpstr>
      <vt:lpstr>Correlations</vt:lpstr>
      <vt:lpstr>Multicolinearity_models</vt:lpstr>
      <vt:lpstr>SEM_models</vt:lpstr>
      <vt:lpstr>SEM_plot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2024-02-08T09:32:09Z</dcterms:modified>
</cp:coreProperties>
</file>