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1720" windowHeight="12300" activeTab="3"/>
  </bookViews>
  <sheets>
    <sheet name="relatorio" sheetId="1" r:id="rId1"/>
    <sheet name="p25" sheetId="2" r:id="rId2"/>
    <sheet name="p50" sheetId="3" r:id="rId3"/>
    <sheet name="p75" sheetId="4" r:id="rId4"/>
  </sheets>
  <calcPr calcId="125725"/>
</workbook>
</file>

<file path=xl/calcChain.xml><?xml version="1.0" encoding="utf-8"?>
<calcChain xmlns="http://schemas.openxmlformats.org/spreadsheetml/2006/main">
  <c r="T2" i="4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1"/>
  <c r="R2" i="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1"/>
  <c r="R2" i="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1"/>
</calcChain>
</file>

<file path=xl/sharedStrings.xml><?xml version="1.0" encoding="utf-8"?>
<sst xmlns="http://schemas.openxmlformats.org/spreadsheetml/2006/main" count="314" uniqueCount="143">
  <si>
    <t>rp_n10_p0.25_s1.txt</t>
  </si>
  <si>
    <t>rp_n10_p0.25_s2.txt</t>
  </si>
  <si>
    <t>rp_n10_p0.25_s3.txt</t>
  </si>
  <si>
    <t>rp_n10_p0.50_s1.txt</t>
  </si>
  <si>
    <t>rp_n10_p0.50_s2.txt</t>
  </si>
  <si>
    <t>rp_n10_p0.50_s3.txt</t>
  </si>
  <si>
    <t>rp_n10_p0.75_s1.txt</t>
  </si>
  <si>
    <t>rp_n10_p0.75_s2.txt</t>
  </si>
  <si>
    <t>rp_n10_p0.75_s3.txt</t>
  </si>
  <si>
    <t>rp_n15_p0.25_s1.txt</t>
  </si>
  <si>
    <t>rp_n15_p0.25_s2.txt</t>
  </si>
  <si>
    <t>rp_n15_p0.25_s3.txt</t>
  </si>
  <si>
    <t>rp_n15_p0.50_s1.txt</t>
  </si>
  <si>
    <t>rp_n15_p0.50_s2.txt</t>
  </si>
  <si>
    <t>rp_n15_p0.50_s3.txt</t>
  </si>
  <si>
    <t>rp_n15_p0.75_s1.txt</t>
  </si>
  <si>
    <t>rp_n15_p0.75_s2.txt</t>
  </si>
  <si>
    <t>rp_n15_p0.75_s3.txt</t>
  </si>
  <si>
    <t>rp_n20_p0.25_s1.txt</t>
  </si>
  <si>
    <t>rp_n20_p0.25_s2.txt</t>
  </si>
  <si>
    <t>rp_n20_p0.25_s3.txt</t>
  </si>
  <si>
    <t>rp_n20_p0.50_s1.txt</t>
  </si>
  <si>
    <t>rp_n20_p0.50_s2.txt</t>
  </si>
  <si>
    <t>rp_n20_p0.50_s3.txt</t>
  </si>
  <si>
    <t>rp_n20_p0.75_s1.txt</t>
  </si>
  <si>
    <t>rp_n20_p0.75_s2.txt</t>
  </si>
  <si>
    <t>rp_n20_p0.75_s3.txt</t>
  </si>
  <si>
    <t>rp_n25_p0.25_s1.txt</t>
  </si>
  <si>
    <t>rp_n25_p0.25_s2.txt</t>
  </si>
  <si>
    <t>rp_n25_p0.25_s3.txt</t>
  </si>
  <si>
    <t>rp_n25_p0.50_s1.txt</t>
  </si>
  <si>
    <t>rp_n25_p0.50_s2.txt</t>
  </si>
  <si>
    <t>rp_n25_p0.50_s3.txt</t>
  </si>
  <si>
    <t>rp_n25_p0.75_s1.txt</t>
  </si>
  <si>
    <t>rp_n25_p0.75_s2.txt</t>
  </si>
  <si>
    <t>rp_n25_p0.75_s3.txt</t>
  </si>
  <si>
    <t>rp_n30_p0.25_s1.txt</t>
  </si>
  <si>
    <t>rp_n30_p0.25_s2.txt</t>
  </si>
  <si>
    <t>rp_n30_p0.25_s3.txt</t>
  </si>
  <si>
    <t>rp_n30_p0.50_s1.txt</t>
  </si>
  <si>
    <t>rp_n30_p0.50_s2.txt</t>
  </si>
  <si>
    <t>rp_n30_p0.50_s3.txt</t>
  </si>
  <si>
    <t>rp_n30_p0.75_s1.txt</t>
  </si>
  <si>
    <t>rp_n30_p0.75_s2.txt</t>
  </si>
  <si>
    <t>rp_n30_p0.75_s3.txt</t>
  </si>
  <si>
    <t>rp_n35_p0.25_s1.txt</t>
  </si>
  <si>
    <t>rp_n35_p0.25_s2.txt</t>
  </si>
  <si>
    <t>rp_n35_p0.25_s3.txt</t>
  </si>
  <si>
    <t>rp_n35_p0.50_s1.txt</t>
  </si>
  <si>
    <t>rp_n35_p0.50_s2.txt</t>
  </si>
  <si>
    <t>rp_n35_p0.50_s3.txt</t>
  </si>
  <si>
    <t>rp_n35_p0.75_s1.txt</t>
  </si>
  <si>
    <t>rp_n35_p0.75_s2.txt</t>
  </si>
  <si>
    <t>rp_n35_p0.75_s3.txt</t>
  </si>
  <si>
    <t>rp_n40_p0.25_s1.txt</t>
  </si>
  <si>
    <t>rp_n40_p0.25_s2.txt</t>
  </si>
  <si>
    <t>rp_n40_p0.25_s3.txt</t>
  </si>
  <si>
    <t>rp_n40_p0.50_s1.txt</t>
  </si>
  <si>
    <t>rp_n40_p0.50_s2.txt</t>
  </si>
  <si>
    <t>rp_n40_p0.50_s3.txt</t>
  </si>
  <si>
    <t>rp_n40_p0.75_s1.txt</t>
  </si>
  <si>
    <t>rp_n40_p0.75_s2.txt</t>
  </si>
  <si>
    <t>rp_n40_p0.75_s3.txt</t>
  </si>
  <si>
    <t>rp_n45_p0.25_s1.txt</t>
  </si>
  <si>
    <t>rp_n45_p0.25_s2.txt</t>
  </si>
  <si>
    <t>rp_n45_p0.25_s3.txt</t>
  </si>
  <si>
    <t>rp_n45_p0.50_s1.txt</t>
  </si>
  <si>
    <t>rp_n45_p0.50_s2.txt</t>
  </si>
  <si>
    <t>rp_n45_p0.50_s3.txt</t>
  </si>
  <si>
    <t>rp_n45_p0.75_s1.txt</t>
  </si>
  <si>
    <t>rp_n45_p0.75_s2.txt</t>
  </si>
  <si>
    <t>rp_n45_p0.75_s3.txt</t>
  </si>
  <si>
    <t>rp_n50_p0.25_s1.txt</t>
  </si>
  <si>
    <t>rp_n50_p0.25_s2.txt</t>
  </si>
  <si>
    <t>rp_n50_p0.25_s3.txt</t>
  </si>
  <si>
    <t>rp_n50_p0.50_s1.txt</t>
  </si>
  <si>
    <t>rp_n50_p0.50_s2.txt</t>
  </si>
  <si>
    <t>rp_n50_p0.50_s3.txt</t>
  </si>
  <si>
    <t>rp_n50_p0.75_s1.txt</t>
  </si>
  <si>
    <t>rp_n50_p0.75_s2.txt</t>
  </si>
  <si>
    <t>rp_n50_p0.75_s3.txt</t>
  </si>
  <si>
    <t>rp_n55_p0.25_s1.txt</t>
  </si>
  <si>
    <t>rp_n55_p0.25_s2.txt</t>
  </si>
  <si>
    <t>rp_n55_p0.25_s3.txt</t>
  </si>
  <si>
    <t>rp_n55_p0.50_s1.txt</t>
  </si>
  <si>
    <t>rp_n55_p0.50_s2.txt</t>
  </si>
  <si>
    <t>rp_n55_p0.50_s3.txt</t>
  </si>
  <si>
    <t>rp_n55_p0.75_s1.txt</t>
  </si>
  <si>
    <t>rp_n55_p0.75_s2.txt</t>
  </si>
  <si>
    <t>rp_n55_p0.75_s3.txt</t>
  </si>
  <si>
    <t>rp_n60_p0.25_s1.txt</t>
  </si>
  <si>
    <t>rp_n60_p0.25_s2.txt</t>
  </si>
  <si>
    <t>rp_n60_p0.25_s3.txt</t>
  </si>
  <si>
    <t>rp_n60_p0.50_s1.txt</t>
  </si>
  <si>
    <t>rp_n60_p0.50_s2.txt</t>
  </si>
  <si>
    <t>rp_n60_p0.50_s3.txt</t>
  </si>
  <si>
    <t>rp_n60_p0.75_s1.txt</t>
  </si>
  <si>
    <t>rp_n60_p0.75_s2.txt</t>
  </si>
  <si>
    <t>rp_n60_p0.75_s3.txt</t>
  </si>
  <si>
    <t>rp_n65_p0.25_s1.txt</t>
  </si>
  <si>
    <t>rp_n65_p0.25_s2.txt</t>
  </si>
  <si>
    <t>rp_n65_p0.25_s3.txt</t>
  </si>
  <si>
    <t>rp_n65_p0.50_s1.txt</t>
  </si>
  <si>
    <t>rp_n65_p0.50_s2.txt</t>
  </si>
  <si>
    <t>rp_n65_p0.50_s3.txt</t>
  </si>
  <si>
    <t>rp_n65_p0.75_s1.txt</t>
  </si>
  <si>
    <t>rp_n65_p0.75_s2.txt</t>
  </si>
  <si>
    <t>rp_n65_p0.75_s3.txt</t>
  </si>
  <si>
    <t>rp_n70_p0.25_s1.txt</t>
  </si>
  <si>
    <t>rp_n70_p0.25_s2.txt</t>
  </si>
  <si>
    <t>rp_n70_p0.25_s3.txt</t>
  </si>
  <si>
    <t>rp_n70_p0.50_s1.txt</t>
  </si>
  <si>
    <t>rp_n70_p0.50_s2.txt</t>
  </si>
  <si>
    <t>rp_n70_p0.50_s3.txt</t>
  </si>
  <si>
    <t>rp_n70_p0.75_s1.txt</t>
  </si>
  <si>
    <t>rp_n70_p0.75_s2.txt</t>
  </si>
  <si>
    <t>rp_n70_p0.75_s3.txt</t>
  </si>
  <si>
    <t>rp_n75_p0.25_s1.txt</t>
  </si>
  <si>
    <t>rp_n75_p0.25_s2.txt</t>
  </si>
  <si>
    <t>rp_n75_p0.25_s3.txt</t>
  </si>
  <si>
    <t>rp_n75_p0.50_s1.txt</t>
  </si>
  <si>
    <t>rp_n75_p0.50_s2.txt</t>
  </si>
  <si>
    <t>rp_n75_p0.50_s3.txt</t>
  </si>
  <si>
    <t>rp_n75_p0.75_s1.txt</t>
  </si>
  <si>
    <t>rp_n75_p0.75_s2.txt</t>
  </si>
  <si>
    <t>rp_n75_p0.75_s3.txt</t>
  </si>
  <si>
    <t>rp_n80_p0.25_s1.txt</t>
  </si>
  <si>
    <t>rp_n80_p0.25_s2.txt</t>
  </si>
  <si>
    <t>rp_n80_p0.25_s3.txt</t>
  </si>
  <si>
    <t>rp_n80_p0.50_s1.txt</t>
  </si>
  <si>
    <t>rp_n80_p0.50_s2.txt</t>
  </si>
  <si>
    <t>rp_n80_p0.50_s3.txt</t>
  </si>
  <si>
    <t>rp_n80_p0.75_s1.txt</t>
  </si>
  <si>
    <t>rp_n80_p0.75_s2.txt</t>
  </si>
  <si>
    <t>rp_n80_p0.75_s3.txt</t>
  </si>
  <si>
    <t>ObjFcn</t>
  </si>
  <si>
    <t>Time</t>
  </si>
  <si>
    <t>OT</t>
  </si>
  <si>
    <t>Liu2</t>
  </si>
  <si>
    <t>CP</t>
  </si>
  <si>
    <t>Instance</t>
  </si>
  <si>
    <t>n</t>
  </si>
  <si>
    <t>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</si>
</sst>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12" xfId="0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23" xfId="0" applyBorder="1"/>
    <xf numFmtId="0" fontId="16" fillId="0" borderId="10" xfId="0" applyFon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0" fontId="0" fillId="0" borderId="26" xfId="0" applyBorder="1"/>
    <xf numFmtId="2" fontId="0" fillId="0" borderId="27" xfId="0" applyNumberFormat="1" applyBorder="1" applyAlignment="1">
      <alignment horizontal="center"/>
    </xf>
    <xf numFmtId="0" fontId="0" fillId="0" borderId="28" xfId="0" applyBorder="1"/>
    <xf numFmtId="2" fontId="0" fillId="0" borderId="29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38"/>
  <sheetViews>
    <sheetView zoomScale="85" zoomScaleNormal="85" workbookViewId="0">
      <selection activeCell="M2" sqref="M2:U48"/>
    </sheetView>
  </sheetViews>
  <sheetFormatPr defaultRowHeight="15"/>
  <cols>
    <col min="2" max="2" width="22.7109375" customWidth="1"/>
    <col min="3" max="4" width="8.7109375" style="1" customWidth="1"/>
    <col min="10" max="10" width="9.5703125" style="4" bestFit="1" customWidth="1"/>
    <col min="13" max="13" width="19" bestFit="1" customWidth="1"/>
  </cols>
  <sheetData>
    <row r="1" spans="2:11">
      <c r="H1" s="6"/>
    </row>
    <row r="2" spans="2:11">
      <c r="E2" s="43" t="s">
        <v>137</v>
      </c>
      <c r="F2" s="43"/>
      <c r="G2" s="43" t="s">
        <v>138</v>
      </c>
      <c r="H2" s="43"/>
      <c r="I2" s="43" t="s">
        <v>139</v>
      </c>
      <c r="J2" s="43"/>
    </row>
    <row r="3" spans="2:11" ht="15.75" thickBot="1">
      <c r="B3" s="7" t="s">
        <v>140</v>
      </c>
      <c r="C3" s="8" t="s">
        <v>141</v>
      </c>
      <c r="D3" s="8" t="s">
        <v>142</v>
      </c>
      <c r="E3" s="8" t="s">
        <v>135</v>
      </c>
      <c r="F3" s="8" t="s">
        <v>136</v>
      </c>
      <c r="G3" s="8" t="s">
        <v>135</v>
      </c>
      <c r="H3" s="8" t="s">
        <v>136</v>
      </c>
      <c r="I3" s="8" t="s">
        <v>135</v>
      </c>
      <c r="J3" s="9" t="s">
        <v>136</v>
      </c>
    </row>
    <row r="4" spans="2:11">
      <c r="B4" s="20" t="s">
        <v>0</v>
      </c>
      <c r="C4" s="21">
        <v>10</v>
      </c>
      <c r="D4" s="21">
        <v>25</v>
      </c>
      <c r="E4" s="21">
        <v>117</v>
      </c>
      <c r="F4" s="22">
        <v>1E-3</v>
      </c>
      <c r="G4" s="44">
        <v>94</v>
      </c>
      <c r="H4" s="22">
        <v>2E-3</v>
      </c>
      <c r="I4" s="21">
        <v>94</v>
      </c>
      <c r="J4" s="23">
        <v>1E-3</v>
      </c>
      <c r="K4" s="2"/>
    </row>
    <row r="5" spans="2:11">
      <c r="B5" s="24" t="s">
        <v>1</v>
      </c>
      <c r="C5" s="12">
        <v>10</v>
      </c>
      <c r="D5" s="12">
        <v>25</v>
      </c>
      <c r="E5" s="12">
        <v>110</v>
      </c>
      <c r="F5" s="13">
        <v>1E-3</v>
      </c>
      <c r="G5" s="45">
        <v>71</v>
      </c>
      <c r="H5" s="13">
        <v>2E-3</v>
      </c>
      <c r="I5" s="12">
        <v>71</v>
      </c>
      <c r="J5" s="25">
        <v>1E-3</v>
      </c>
      <c r="K5" s="2"/>
    </row>
    <row r="6" spans="2:11">
      <c r="B6" s="24" t="s">
        <v>2</v>
      </c>
      <c r="C6" s="12">
        <v>10</v>
      </c>
      <c r="D6" s="12">
        <v>25</v>
      </c>
      <c r="E6" s="12">
        <v>132</v>
      </c>
      <c r="F6" s="13">
        <v>0</v>
      </c>
      <c r="G6" s="45">
        <v>63</v>
      </c>
      <c r="H6" s="13">
        <v>3.0000000000000001E-3</v>
      </c>
      <c r="I6" s="12">
        <v>63</v>
      </c>
      <c r="J6" s="25">
        <v>1E-3</v>
      </c>
      <c r="K6" s="2"/>
    </row>
    <row r="7" spans="2:11">
      <c r="B7" s="38" t="s">
        <v>3</v>
      </c>
      <c r="C7" s="10">
        <v>10</v>
      </c>
      <c r="D7" s="39">
        <v>50</v>
      </c>
      <c r="E7" s="10">
        <v>214</v>
      </c>
      <c r="F7" s="11">
        <v>1E-3</v>
      </c>
      <c r="G7" s="10">
        <v>199</v>
      </c>
      <c r="H7" s="11">
        <v>3.0000000000000001E-3</v>
      </c>
      <c r="I7" s="10">
        <v>121</v>
      </c>
      <c r="J7" s="40">
        <v>1.9E-2</v>
      </c>
      <c r="K7" s="2"/>
    </row>
    <row r="8" spans="2:11">
      <c r="B8" s="24" t="s">
        <v>4</v>
      </c>
      <c r="C8" s="12">
        <v>10</v>
      </c>
      <c r="D8" s="5">
        <v>50</v>
      </c>
      <c r="E8" s="12">
        <v>147</v>
      </c>
      <c r="F8" s="13">
        <v>1E-3</v>
      </c>
      <c r="G8" s="45">
        <v>32</v>
      </c>
      <c r="H8" s="13">
        <v>3.0000000000000001E-3</v>
      </c>
      <c r="I8" s="12">
        <v>32</v>
      </c>
      <c r="J8" s="25">
        <v>1.2E-2</v>
      </c>
      <c r="K8" s="2"/>
    </row>
    <row r="9" spans="2:11">
      <c r="B9" s="36" t="s">
        <v>5</v>
      </c>
      <c r="C9" s="14">
        <v>10</v>
      </c>
      <c r="D9" s="15">
        <v>50</v>
      </c>
      <c r="E9" s="14">
        <v>212</v>
      </c>
      <c r="F9" s="16">
        <v>1E-3</v>
      </c>
      <c r="G9" s="14">
        <v>80</v>
      </c>
      <c r="H9" s="16">
        <v>2E-3</v>
      </c>
      <c r="I9" s="14">
        <v>52</v>
      </c>
      <c r="J9" s="37">
        <v>0.01</v>
      </c>
      <c r="K9" s="2"/>
    </row>
    <row r="10" spans="2:11">
      <c r="B10" s="24" t="s">
        <v>6</v>
      </c>
      <c r="C10" s="12">
        <v>10</v>
      </c>
      <c r="D10" s="5">
        <v>75</v>
      </c>
      <c r="E10" s="12">
        <v>120</v>
      </c>
      <c r="F10" s="13">
        <v>1E-3</v>
      </c>
      <c r="G10" s="12">
        <v>120</v>
      </c>
      <c r="H10" s="13">
        <v>2E-3</v>
      </c>
      <c r="I10" s="12">
        <v>90</v>
      </c>
      <c r="J10" s="25">
        <v>0.71</v>
      </c>
      <c r="K10" s="2"/>
    </row>
    <row r="11" spans="2:11">
      <c r="B11" s="24" t="s">
        <v>7</v>
      </c>
      <c r="C11" s="12">
        <v>10</v>
      </c>
      <c r="D11" s="5">
        <v>75</v>
      </c>
      <c r="E11" s="12">
        <v>184</v>
      </c>
      <c r="F11" s="13">
        <v>1E-3</v>
      </c>
      <c r="G11" s="12">
        <v>127</v>
      </c>
      <c r="H11" s="13">
        <v>3.0000000000000001E-3</v>
      </c>
      <c r="I11" s="12">
        <v>59</v>
      </c>
      <c r="J11" s="25">
        <v>0.17</v>
      </c>
      <c r="K11" s="2"/>
    </row>
    <row r="12" spans="2:11" ht="15.75" thickBot="1">
      <c r="B12" s="26" t="s">
        <v>8</v>
      </c>
      <c r="C12" s="27">
        <v>10</v>
      </c>
      <c r="D12" s="28">
        <v>75</v>
      </c>
      <c r="E12" s="27">
        <v>244</v>
      </c>
      <c r="F12" s="29">
        <v>0</v>
      </c>
      <c r="G12" s="27">
        <v>210</v>
      </c>
      <c r="H12" s="29">
        <v>3.0000000000000001E-3</v>
      </c>
      <c r="I12" s="27">
        <v>146</v>
      </c>
      <c r="J12" s="30">
        <v>0.24</v>
      </c>
      <c r="K12" s="2"/>
    </row>
    <row r="13" spans="2:11">
      <c r="B13" s="20" t="s">
        <v>9</v>
      </c>
      <c r="C13" s="21">
        <v>15</v>
      </c>
      <c r="D13" s="21">
        <v>25</v>
      </c>
      <c r="E13" s="21">
        <v>200</v>
      </c>
      <c r="F13" s="22">
        <v>1E-3</v>
      </c>
      <c r="G13" s="44">
        <v>154</v>
      </c>
      <c r="H13" s="22">
        <v>4.0000000000000001E-3</v>
      </c>
      <c r="I13" s="21">
        <v>154</v>
      </c>
      <c r="J13" s="23">
        <v>2E-3</v>
      </c>
      <c r="K13" s="2"/>
    </row>
    <row r="14" spans="2:11">
      <c r="B14" s="24" t="s">
        <v>10</v>
      </c>
      <c r="C14" s="12">
        <v>15</v>
      </c>
      <c r="D14" s="12">
        <v>25</v>
      </c>
      <c r="E14" s="12">
        <v>323</v>
      </c>
      <c r="F14" s="13">
        <v>1E-3</v>
      </c>
      <c r="G14" s="45">
        <v>260</v>
      </c>
      <c r="H14" s="13">
        <v>7.0000000000000001E-3</v>
      </c>
      <c r="I14" s="12">
        <v>260</v>
      </c>
      <c r="J14" s="25">
        <v>7.0000000000000001E-3</v>
      </c>
      <c r="K14" s="2"/>
    </row>
    <row r="15" spans="2:11">
      <c r="B15" s="24" t="s">
        <v>11</v>
      </c>
      <c r="C15" s="12">
        <v>15</v>
      </c>
      <c r="D15" s="12">
        <v>25</v>
      </c>
      <c r="E15" s="12">
        <v>302</v>
      </c>
      <c r="F15" s="13">
        <v>1E-3</v>
      </c>
      <c r="G15" s="45">
        <v>105</v>
      </c>
      <c r="H15" s="13">
        <v>7.0000000000000001E-3</v>
      </c>
      <c r="I15" s="12">
        <v>105</v>
      </c>
      <c r="J15" s="25">
        <v>0.03</v>
      </c>
      <c r="K15" s="2"/>
    </row>
    <row r="16" spans="2:11">
      <c r="B16" s="38" t="s">
        <v>12</v>
      </c>
      <c r="C16" s="10">
        <v>15</v>
      </c>
      <c r="D16" s="39">
        <v>50</v>
      </c>
      <c r="E16" s="10">
        <v>269</v>
      </c>
      <c r="F16" s="11">
        <v>1E-3</v>
      </c>
      <c r="G16" s="10">
        <v>180</v>
      </c>
      <c r="H16" s="11">
        <v>5.0000000000000001E-3</v>
      </c>
      <c r="I16" s="10">
        <v>113</v>
      </c>
      <c r="J16" s="40">
        <v>2.7E-2</v>
      </c>
      <c r="K16" s="2"/>
    </row>
    <row r="17" spans="2:11">
      <c r="B17" s="24" t="s">
        <v>13</v>
      </c>
      <c r="C17" s="12">
        <v>15</v>
      </c>
      <c r="D17" s="5">
        <v>50</v>
      </c>
      <c r="E17" s="12">
        <v>372</v>
      </c>
      <c r="F17" s="13">
        <v>1E-3</v>
      </c>
      <c r="G17" s="45">
        <v>296</v>
      </c>
      <c r="H17" s="13">
        <v>8.0000000000000002E-3</v>
      </c>
      <c r="I17" s="12">
        <v>296</v>
      </c>
      <c r="J17" s="25">
        <v>0.20499999999999999</v>
      </c>
      <c r="K17" s="2"/>
    </row>
    <row r="18" spans="2:11">
      <c r="B18" s="36" t="s">
        <v>14</v>
      </c>
      <c r="C18" s="14">
        <v>15</v>
      </c>
      <c r="D18" s="15">
        <v>50</v>
      </c>
      <c r="E18" s="14">
        <v>292</v>
      </c>
      <c r="F18" s="16">
        <v>2E-3</v>
      </c>
      <c r="G18" s="14">
        <v>200</v>
      </c>
      <c r="H18" s="16">
        <v>4.0000000000000001E-3</v>
      </c>
      <c r="I18" s="14">
        <v>115</v>
      </c>
      <c r="J18" s="37">
        <v>0.08</v>
      </c>
      <c r="K18" s="2"/>
    </row>
    <row r="19" spans="2:11">
      <c r="B19" s="24" t="s">
        <v>15</v>
      </c>
      <c r="C19" s="12">
        <v>15</v>
      </c>
      <c r="D19" s="5">
        <v>75</v>
      </c>
      <c r="E19" s="12">
        <v>453</v>
      </c>
      <c r="F19" s="13">
        <v>1E-3</v>
      </c>
      <c r="G19" s="12">
        <v>329</v>
      </c>
      <c r="H19" s="13">
        <v>5.0000000000000001E-3</v>
      </c>
      <c r="I19" s="12">
        <v>201</v>
      </c>
      <c r="J19" s="25">
        <v>41.357999999999997</v>
      </c>
      <c r="K19" s="2"/>
    </row>
    <row r="20" spans="2:11">
      <c r="B20" s="24" t="s">
        <v>16</v>
      </c>
      <c r="C20" s="12">
        <v>15</v>
      </c>
      <c r="D20" s="5">
        <v>75</v>
      </c>
      <c r="E20" s="12">
        <v>271</v>
      </c>
      <c r="F20" s="13">
        <v>1E-3</v>
      </c>
      <c r="G20" s="12">
        <v>439</v>
      </c>
      <c r="H20" s="13">
        <v>4.0000000000000001E-3</v>
      </c>
      <c r="I20" s="12">
        <v>267</v>
      </c>
      <c r="J20" s="25">
        <v>6.3869999999999996</v>
      </c>
      <c r="K20" s="2"/>
    </row>
    <row r="21" spans="2:11" ht="15.75" thickBot="1">
      <c r="B21" s="26" t="s">
        <v>17</v>
      </c>
      <c r="C21" s="27">
        <v>15</v>
      </c>
      <c r="D21" s="28">
        <v>75</v>
      </c>
      <c r="E21" s="27">
        <v>564</v>
      </c>
      <c r="F21" s="29">
        <v>2E-3</v>
      </c>
      <c r="G21" s="27">
        <v>339</v>
      </c>
      <c r="H21" s="29">
        <v>4.0000000000000001E-3</v>
      </c>
      <c r="I21" s="27">
        <v>178</v>
      </c>
      <c r="J21" s="30">
        <v>79.275999999999996</v>
      </c>
      <c r="K21" s="2"/>
    </row>
    <row r="22" spans="2:11">
      <c r="B22" s="20" t="s">
        <v>18</v>
      </c>
      <c r="C22" s="21">
        <v>20</v>
      </c>
      <c r="D22" s="21">
        <v>25</v>
      </c>
      <c r="E22" s="21">
        <v>614</v>
      </c>
      <c r="F22" s="22">
        <v>1E-3</v>
      </c>
      <c r="G22" s="44">
        <v>321</v>
      </c>
      <c r="H22" s="22">
        <v>8.0000000000000002E-3</v>
      </c>
      <c r="I22" s="21">
        <v>321</v>
      </c>
      <c r="J22" s="23">
        <v>1.2999999999999999E-2</v>
      </c>
      <c r="K22" s="2"/>
    </row>
    <row r="23" spans="2:11">
      <c r="B23" s="24" t="s">
        <v>19</v>
      </c>
      <c r="C23" s="12">
        <v>20</v>
      </c>
      <c r="D23" s="12">
        <v>25</v>
      </c>
      <c r="E23" s="12">
        <v>1142</v>
      </c>
      <c r="F23" s="13">
        <v>1E-3</v>
      </c>
      <c r="G23" s="12">
        <v>994</v>
      </c>
      <c r="H23" s="13">
        <v>1.9E-2</v>
      </c>
      <c r="I23" s="12">
        <v>879</v>
      </c>
      <c r="J23" s="25">
        <v>0.499</v>
      </c>
      <c r="K23" s="2"/>
    </row>
    <row r="24" spans="2:11">
      <c r="B24" s="24" t="s">
        <v>20</v>
      </c>
      <c r="C24" s="12">
        <v>20</v>
      </c>
      <c r="D24" s="12">
        <v>25</v>
      </c>
      <c r="E24" s="12">
        <v>986</v>
      </c>
      <c r="F24" s="13">
        <v>1E-3</v>
      </c>
      <c r="G24" s="12">
        <v>537</v>
      </c>
      <c r="H24" s="13">
        <v>1.2999999999999999E-2</v>
      </c>
      <c r="I24" s="12">
        <v>439</v>
      </c>
      <c r="J24" s="25">
        <v>0.23200000000000001</v>
      </c>
      <c r="K24" s="2"/>
    </row>
    <row r="25" spans="2:11">
      <c r="B25" s="38" t="s">
        <v>21</v>
      </c>
      <c r="C25" s="10">
        <v>20</v>
      </c>
      <c r="D25" s="39">
        <v>50</v>
      </c>
      <c r="E25" s="10">
        <v>844</v>
      </c>
      <c r="F25" s="11">
        <v>1E-3</v>
      </c>
      <c r="G25" s="10">
        <v>566</v>
      </c>
      <c r="H25" s="11">
        <v>0.01</v>
      </c>
      <c r="I25" s="10">
        <v>352</v>
      </c>
      <c r="J25" s="40">
        <v>0.41399999999999998</v>
      </c>
      <c r="K25" s="2"/>
    </row>
    <row r="26" spans="2:11">
      <c r="B26" s="24" t="s">
        <v>22</v>
      </c>
      <c r="C26" s="12">
        <v>20</v>
      </c>
      <c r="D26" s="5">
        <v>50</v>
      </c>
      <c r="E26" s="12">
        <v>1438</v>
      </c>
      <c r="F26" s="13">
        <v>2E-3</v>
      </c>
      <c r="G26" s="12">
        <v>1398</v>
      </c>
      <c r="H26" s="13">
        <v>1.4999999999999999E-2</v>
      </c>
      <c r="I26" s="12">
        <v>935</v>
      </c>
      <c r="J26" s="25">
        <v>44.743000000000002</v>
      </c>
      <c r="K26" s="2"/>
    </row>
    <row r="27" spans="2:11">
      <c r="B27" s="36" t="s">
        <v>23</v>
      </c>
      <c r="C27" s="14">
        <v>20</v>
      </c>
      <c r="D27" s="15">
        <v>50</v>
      </c>
      <c r="E27" s="14">
        <v>1716</v>
      </c>
      <c r="F27" s="16">
        <v>2E-3</v>
      </c>
      <c r="G27" s="14">
        <v>786</v>
      </c>
      <c r="H27" s="16">
        <v>1.2999999999999999E-2</v>
      </c>
      <c r="I27" s="14">
        <v>467</v>
      </c>
      <c r="J27" s="37">
        <v>4.1520000000000001</v>
      </c>
      <c r="K27" s="2"/>
    </row>
    <row r="28" spans="2:11">
      <c r="B28" s="24" t="s">
        <v>24</v>
      </c>
      <c r="C28" s="12">
        <v>20</v>
      </c>
      <c r="D28" s="5">
        <v>75</v>
      </c>
      <c r="E28" s="12">
        <v>1114</v>
      </c>
      <c r="F28" s="13">
        <v>1E-3</v>
      </c>
      <c r="G28" s="12">
        <v>883</v>
      </c>
      <c r="H28" s="13">
        <v>8.0000000000000002E-3</v>
      </c>
      <c r="I28" s="12">
        <v>488</v>
      </c>
      <c r="J28" s="25">
        <v>540.85900000000004</v>
      </c>
      <c r="K28" s="2"/>
    </row>
    <row r="29" spans="2:11">
      <c r="B29" s="24" t="s">
        <v>25</v>
      </c>
      <c r="C29" s="12">
        <v>20</v>
      </c>
      <c r="D29" s="5">
        <v>75</v>
      </c>
      <c r="E29" s="12">
        <v>769</v>
      </c>
      <c r="F29" s="13">
        <v>2E-3</v>
      </c>
      <c r="G29" s="12">
        <v>1066</v>
      </c>
      <c r="H29" s="13">
        <v>8.9999999999999993E-3</v>
      </c>
      <c r="I29" s="12">
        <v>416</v>
      </c>
      <c r="J29" s="25">
        <v>1434.84</v>
      </c>
      <c r="K29" s="2"/>
    </row>
    <row r="30" spans="2:11" ht="15.75" thickBot="1">
      <c r="B30" s="26" t="s">
        <v>26</v>
      </c>
      <c r="C30" s="27">
        <v>20</v>
      </c>
      <c r="D30" s="28">
        <v>75</v>
      </c>
      <c r="E30" s="27">
        <v>842</v>
      </c>
      <c r="F30" s="29">
        <v>2E-3</v>
      </c>
      <c r="G30" s="27">
        <v>1113</v>
      </c>
      <c r="H30" s="29">
        <v>7.0000000000000001E-3</v>
      </c>
      <c r="I30" s="27">
        <v>451</v>
      </c>
      <c r="J30" s="30">
        <v>10967</v>
      </c>
    </row>
    <row r="31" spans="2:11">
      <c r="B31" s="20" t="s">
        <v>27</v>
      </c>
      <c r="C31" s="21">
        <v>25</v>
      </c>
      <c r="D31" s="21">
        <v>25</v>
      </c>
      <c r="E31" s="21">
        <v>2132</v>
      </c>
      <c r="F31" s="22">
        <v>2E-3</v>
      </c>
      <c r="G31" s="44">
        <v>1216</v>
      </c>
      <c r="H31" s="22">
        <v>2.5000000000000001E-2</v>
      </c>
      <c r="I31" s="21">
        <v>1216</v>
      </c>
      <c r="J31" s="23">
        <v>0.372</v>
      </c>
    </row>
    <row r="32" spans="2:11">
      <c r="B32" s="24" t="s">
        <v>28</v>
      </c>
      <c r="C32" s="12">
        <v>25</v>
      </c>
      <c r="D32" s="12">
        <v>25</v>
      </c>
      <c r="E32" s="12">
        <v>1545</v>
      </c>
      <c r="F32" s="13">
        <v>2E-3</v>
      </c>
      <c r="G32" s="45">
        <v>859</v>
      </c>
      <c r="H32" s="13">
        <v>2.1000000000000001E-2</v>
      </c>
      <c r="I32" s="12">
        <v>859</v>
      </c>
      <c r="J32" s="25">
        <v>0.92900000000000005</v>
      </c>
    </row>
    <row r="33" spans="2:10">
      <c r="B33" s="24" t="s">
        <v>29</v>
      </c>
      <c r="C33" s="12">
        <v>25</v>
      </c>
      <c r="D33" s="12">
        <v>25</v>
      </c>
      <c r="E33" s="12">
        <v>1884</v>
      </c>
      <c r="F33" s="13">
        <v>2E-3</v>
      </c>
      <c r="G33" s="45">
        <v>1496</v>
      </c>
      <c r="H33" s="13">
        <v>3.2000000000000001E-2</v>
      </c>
      <c r="I33" s="12">
        <v>1496</v>
      </c>
      <c r="J33" s="25">
        <v>0.34100000000000003</v>
      </c>
    </row>
    <row r="34" spans="2:10">
      <c r="B34" s="38" t="s">
        <v>30</v>
      </c>
      <c r="C34" s="10">
        <v>25</v>
      </c>
      <c r="D34" s="39">
        <v>50</v>
      </c>
      <c r="E34" s="10">
        <v>1531</v>
      </c>
      <c r="F34" s="11">
        <v>2E-3</v>
      </c>
      <c r="G34" s="10">
        <v>1086</v>
      </c>
      <c r="H34" s="11">
        <v>3.5999999999999997E-2</v>
      </c>
      <c r="I34" s="10">
        <v>1025</v>
      </c>
      <c r="J34" s="40">
        <v>7.327</v>
      </c>
    </row>
    <row r="35" spans="2:10">
      <c r="B35" s="24" t="s">
        <v>31</v>
      </c>
      <c r="C35" s="12">
        <v>25</v>
      </c>
      <c r="D35" s="5">
        <v>50</v>
      </c>
      <c r="E35" s="12">
        <v>2094</v>
      </c>
      <c r="F35" s="13">
        <v>2E-3</v>
      </c>
      <c r="G35" s="12">
        <v>1613</v>
      </c>
      <c r="H35" s="13">
        <v>2.5999999999999999E-2</v>
      </c>
      <c r="I35" s="12">
        <v>1214</v>
      </c>
      <c r="J35" s="25">
        <v>259.93799999999999</v>
      </c>
    </row>
    <row r="36" spans="2:10">
      <c r="B36" s="36" t="s">
        <v>32</v>
      </c>
      <c r="C36" s="14">
        <v>25</v>
      </c>
      <c r="D36" s="15">
        <v>50</v>
      </c>
      <c r="E36" s="14">
        <v>1771</v>
      </c>
      <c r="F36" s="16">
        <v>1E-3</v>
      </c>
      <c r="G36" s="14">
        <v>1775</v>
      </c>
      <c r="H36" s="16">
        <v>4.4999999999999998E-2</v>
      </c>
      <c r="I36" s="14">
        <v>1373</v>
      </c>
      <c r="J36" s="37">
        <v>1730.3</v>
      </c>
    </row>
    <row r="37" spans="2:10">
      <c r="B37" s="24" t="s">
        <v>33</v>
      </c>
      <c r="C37" s="12">
        <v>25</v>
      </c>
      <c r="D37" s="5">
        <v>75</v>
      </c>
      <c r="E37" s="12">
        <v>2577</v>
      </c>
      <c r="F37" s="13">
        <v>2E-3</v>
      </c>
      <c r="G37" s="12">
        <v>1921</v>
      </c>
      <c r="H37" s="13">
        <v>1.4E-2</v>
      </c>
      <c r="I37" s="12"/>
      <c r="J37" s="25"/>
    </row>
    <row r="38" spans="2:10">
      <c r="B38" s="24" t="s">
        <v>34</v>
      </c>
      <c r="C38" s="12">
        <v>25</v>
      </c>
      <c r="D38" s="5">
        <v>75</v>
      </c>
      <c r="E38" s="12">
        <v>1705</v>
      </c>
      <c r="F38" s="13">
        <v>2E-3</v>
      </c>
      <c r="G38" s="12">
        <v>2197</v>
      </c>
      <c r="H38" s="13">
        <v>1.4999999999999999E-2</v>
      </c>
      <c r="I38" s="12"/>
      <c r="J38" s="25"/>
    </row>
    <row r="39" spans="2:10" ht="15.75" thickBot="1">
      <c r="B39" s="24" t="s">
        <v>35</v>
      </c>
      <c r="C39" s="12">
        <v>25</v>
      </c>
      <c r="D39" s="5">
        <v>75</v>
      </c>
      <c r="E39" s="12">
        <v>2379</v>
      </c>
      <c r="F39" s="13">
        <v>2E-3</v>
      </c>
      <c r="G39" s="12">
        <v>1370</v>
      </c>
      <c r="H39" s="13">
        <v>1.6E-2</v>
      </c>
      <c r="I39" s="12"/>
      <c r="J39" s="25"/>
    </row>
    <row r="40" spans="2:10">
      <c r="B40" s="20" t="s">
        <v>36</v>
      </c>
      <c r="C40" s="21">
        <v>30</v>
      </c>
      <c r="D40" s="21">
        <v>25</v>
      </c>
      <c r="E40" s="21">
        <v>2277</v>
      </c>
      <c r="F40" s="22">
        <v>2E-3</v>
      </c>
      <c r="G40" s="21">
        <v>1386</v>
      </c>
      <c r="H40" s="22">
        <v>8.5000000000000006E-2</v>
      </c>
      <c r="I40" s="21"/>
      <c r="J40" s="23"/>
    </row>
    <row r="41" spans="2:10">
      <c r="B41" s="24" t="s">
        <v>37</v>
      </c>
      <c r="C41" s="12">
        <v>30</v>
      </c>
      <c r="D41" s="12">
        <v>25</v>
      </c>
      <c r="E41" s="12">
        <v>1893</v>
      </c>
      <c r="F41" s="13">
        <v>2E-3</v>
      </c>
      <c r="G41" s="12">
        <v>1299</v>
      </c>
      <c r="H41" s="13">
        <v>2.9000000000000001E-2</v>
      </c>
      <c r="I41" s="12"/>
      <c r="J41" s="25"/>
    </row>
    <row r="42" spans="2:10">
      <c r="B42" s="24" t="s">
        <v>38</v>
      </c>
      <c r="C42" s="12">
        <v>30</v>
      </c>
      <c r="D42" s="12">
        <v>25</v>
      </c>
      <c r="E42" s="12">
        <v>1950</v>
      </c>
      <c r="F42" s="13">
        <v>2E-3</v>
      </c>
      <c r="G42" s="12">
        <v>853</v>
      </c>
      <c r="H42" s="13">
        <v>4.5999999999999999E-2</v>
      </c>
      <c r="I42" s="12"/>
      <c r="J42" s="25"/>
    </row>
    <row r="43" spans="2:10">
      <c r="B43" s="38" t="s">
        <v>39</v>
      </c>
      <c r="C43" s="10">
        <v>30</v>
      </c>
      <c r="D43" s="39">
        <v>50</v>
      </c>
      <c r="E43" s="10">
        <v>2760</v>
      </c>
      <c r="F43" s="11">
        <v>3.0000000000000001E-3</v>
      </c>
      <c r="G43" s="10">
        <v>2697</v>
      </c>
      <c r="H43" s="11">
        <v>0.11700000000000001</v>
      </c>
      <c r="I43" s="10"/>
      <c r="J43" s="40"/>
    </row>
    <row r="44" spans="2:10">
      <c r="B44" s="24" t="s">
        <v>40</v>
      </c>
      <c r="C44" s="12">
        <v>30</v>
      </c>
      <c r="D44" s="5">
        <v>50</v>
      </c>
      <c r="E44" s="12">
        <v>3987</v>
      </c>
      <c r="F44" s="13">
        <v>2E-3</v>
      </c>
      <c r="G44" s="12">
        <v>2475</v>
      </c>
      <c r="H44" s="13">
        <v>7.9000000000000001E-2</v>
      </c>
      <c r="I44" s="12"/>
      <c r="J44" s="25"/>
    </row>
    <row r="45" spans="2:10">
      <c r="B45" s="36" t="s">
        <v>41</v>
      </c>
      <c r="C45" s="14">
        <v>30</v>
      </c>
      <c r="D45" s="15">
        <v>50</v>
      </c>
      <c r="E45" s="14">
        <v>5701</v>
      </c>
      <c r="F45" s="16">
        <v>3.0000000000000001E-3</v>
      </c>
      <c r="G45" s="14">
        <v>3322</v>
      </c>
      <c r="H45" s="16">
        <v>0.114</v>
      </c>
      <c r="I45" s="14"/>
      <c r="J45" s="37"/>
    </row>
    <row r="46" spans="2:10">
      <c r="B46" s="24" t="s">
        <v>42</v>
      </c>
      <c r="C46" s="12">
        <v>30</v>
      </c>
      <c r="D46" s="5">
        <v>75</v>
      </c>
      <c r="E46" s="12">
        <v>4515</v>
      </c>
      <c r="F46" s="13">
        <v>3.0000000000000001E-3</v>
      </c>
      <c r="G46" s="12">
        <v>3287</v>
      </c>
      <c r="H46" s="13">
        <v>2.5000000000000001E-2</v>
      </c>
      <c r="I46" s="12"/>
      <c r="J46" s="25"/>
    </row>
    <row r="47" spans="2:10">
      <c r="B47" s="24" t="s">
        <v>43</v>
      </c>
      <c r="C47" s="12">
        <v>30</v>
      </c>
      <c r="D47" s="5">
        <v>75</v>
      </c>
      <c r="E47" s="12">
        <v>4274</v>
      </c>
      <c r="F47" s="13">
        <v>2E-3</v>
      </c>
      <c r="G47" s="12">
        <v>3024</v>
      </c>
      <c r="H47" s="13">
        <v>2.9000000000000001E-2</v>
      </c>
      <c r="I47" s="12"/>
      <c r="J47" s="25"/>
    </row>
    <row r="48" spans="2:10" ht="15.75" thickBot="1">
      <c r="B48" s="26" t="s">
        <v>44</v>
      </c>
      <c r="C48" s="27">
        <v>30</v>
      </c>
      <c r="D48" s="28">
        <v>75</v>
      </c>
      <c r="E48" s="27">
        <v>3308</v>
      </c>
      <c r="F48" s="29">
        <v>2E-3</v>
      </c>
      <c r="G48" s="27">
        <v>2263</v>
      </c>
      <c r="H48" s="29">
        <v>2.8000000000000001E-2</v>
      </c>
      <c r="I48" s="27"/>
      <c r="J48" s="30"/>
    </row>
    <row r="49" spans="2:10">
      <c r="B49" s="20" t="s">
        <v>45</v>
      </c>
      <c r="C49" s="21">
        <v>35</v>
      </c>
      <c r="D49" s="21">
        <v>25</v>
      </c>
      <c r="E49" s="21">
        <v>5064</v>
      </c>
      <c r="F49" s="22">
        <v>3.0000000000000001E-3</v>
      </c>
      <c r="G49" s="21">
        <v>4823</v>
      </c>
      <c r="H49" s="22">
        <v>0.14499999999999999</v>
      </c>
      <c r="I49" s="21"/>
      <c r="J49" s="23"/>
    </row>
    <row r="50" spans="2:10">
      <c r="B50" s="24" t="s">
        <v>46</v>
      </c>
      <c r="C50" s="12">
        <v>35</v>
      </c>
      <c r="D50" s="12">
        <v>25</v>
      </c>
      <c r="E50" s="12">
        <v>4731</v>
      </c>
      <c r="F50" s="13">
        <v>2E-3</v>
      </c>
      <c r="G50" s="12">
        <v>4111</v>
      </c>
      <c r="H50" s="13">
        <v>6.3E-2</v>
      </c>
      <c r="I50" s="12"/>
      <c r="J50" s="25"/>
    </row>
    <row r="51" spans="2:10">
      <c r="B51" s="24" t="s">
        <v>47</v>
      </c>
      <c r="C51" s="12">
        <v>35</v>
      </c>
      <c r="D51" s="12">
        <v>25</v>
      </c>
      <c r="E51" s="12">
        <v>3557</v>
      </c>
      <c r="F51" s="13">
        <v>2E-3</v>
      </c>
      <c r="G51" s="12">
        <v>4364</v>
      </c>
      <c r="H51" s="13">
        <v>0.125</v>
      </c>
      <c r="I51" s="12"/>
      <c r="J51" s="25"/>
    </row>
    <row r="52" spans="2:10">
      <c r="B52" s="38" t="s">
        <v>48</v>
      </c>
      <c r="C52" s="10">
        <v>35</v>
      </c>
      <c r="D52" s="39">
        <v>50</v>
      </c>
      <c r="E52" s="10">
        <v>5587</v>
      </c>
      <c r="F52" s="11">
        <v>3.0000000000000001E-3</v>
      </c>
      <c r="G52" s="10">
        <v>6394</v>
      </c>
      <c r="H52" s="11">
        <v>0.23699999999999999</v>
      </c>
      <c r="I52" s="10"/>
      <c r="J52" s="40"/>
    </row>
    <row r="53" spans="2:10">
      <c r="B53" s="24" t="s">
        <v>49</v>
      </c>
      <c r="C53" s="12">
        <v>35</v>
      </c>
      <c r="D53" s="5">
        <v>50</v>
      </c>
      <c r="E53" s="12">
        <v>5765</v>
      </c>
      <c r="F53" s="13">
        <v>2E-3</v>
      </c>
      <c r="G53" s="12">
        <v>7202</v>
      </c>
      <c r="H53" s="13">
        <v>0.16200000000000001</v>
      </c>
      <c r="I53" s="12"/>
      <c r="J53" s="25"/>
    </row>
    <row r="54" spans="2:10">
      <c r="B54" s="36" t="s">
        <v>50</v>
      </c>
      <c r="C54" s="14">
        <v>35</v>
      </c>
      <c r="D54" s="15">
        <v>50</v>
      </c>
      <c r="E54" s="14">
        <v>4946</v>
      </c>
      <c r="F54" s="16">
        <v>3.0000000000000001E-3</v>
      </c>
      <c r="G54" s="14">
        <v>6309</v>
      </c>
      <c r="H54" s="16">
        <v>0.123</v>
      </c>
      <c r="I54" s="14"/>
      <c r="J54" s="37"/>
    </row>
    <row r="55" spans="2:10">
      <c r="B55" s="24" t="s">
        <v>51</v>
      </c>
      <c r="C55" s="12">
        <v>35</v>
      </c>
      <c r="D55" s="5">
        <v>75</v>
      </c>
      <c r="E55" s="12">
        <v>4691</v>
      </c>
      <c r="F55" s="13">
        <v>3.0000000000000001E-3</v>
      </c>
      <c r="G55" s="12">
        <v>7159</v>
      </c>
      <c r="H55" s="13">
        <v>3.5000000000000003E-2</v>
      </c>
      <c r="I55" s="12"/>
      <c r="J55" s="25"/>
    </row>
    <row r="56" spans="2:10">
      <c r="B56" s="24" t="s">
        <v>52</v>
      </c>
      <c r="C56" s="12">
        <v>35</v>
      </c>
      <c r="D56" s="5">
        <v>75</v>
      </c>
      <c r="E56" s="12">
        <v>9333</v>
      </c>
      <c r="F56" s="13">
        <v>3.0000000000000001E-3</v>
      </c>
      <c r="G56" s="12">
        <v>6081</v>
      </c>
      <c r="H56" s="13">
        <v>8.1000000000000003E-2</v>
      </c>
      <c r="I56" s="12"/>
      <c r="J56" s="25"/>
    </row>
    <row r="57" spans="2:10" ht="15.75" thickBot="1">
      <c r="B57" s="26" t="s">
        <v>53</v>
      </c>
      <c r="C57" s="27">
        <v>35</v>
      </c>
      <c r="D57" s="28">
        <v>75</v>
      </c>
      <c r="E57" s="27">
        <v>3878</v>
      </c>
      <c r="F57" s="29">
        <v>3.0000000000000001E-3</v>
      </c>
      <c r="G57" s="27">
        <v>4413</v>
      </c>
      <c r="H57" s="29">
        <v>6.4000000000000001E-2</v>
      </c>
      <c r="I57" s="27"/>
      <c r="J57" s="30"/>
    </row>
    <row r="58" spans="2:10">
      <c r="B58" s="20" t="s">
        <v>54</v>
      </c>
      <c r="C58" s="21">
        <v>40</v>
      </c>
      <c r="D58" s="21">
        <v>25</v>
      </c>
      <c r="E58" s="21">
        <v>7815</v>
      </c>
      <c r="F58" s="22">
        <v>2E-3</v>
      </c>
      <c r="G58" s="21">
        <v>4034</v>
      </c>
      <c r="H58" s="22">
        <v>0.72899999999999998</v>
      </c>
      <c r="I58" s="21"/>
      <c r="J58" s="23"/>
    </row>
    <row r="59" spans="2:10">
      <c r="B59" s="24" t="s">
        <v>55</v>
      </c>
      <c r="C59" s="12">
        <v>40</v>
      </c>
      <c r="D59" s="12">
        <v>25</v>
      </c>
      <c r="E59" s="12">
        <v>4755</v>
      </c>
      <c r="F59" s="13">
        <v>3.0000000000000001E-3</v>
      </c>
      <c r="G59" s="12">
        <v>4628</v>
      </c>
      <c r="H59" s="13">
        <v>9.6000000000000002E-2</v>
      </c>
      <c r="I59" s="12"/>
      <c r="J59" s="25"/>
    </row>
    <row r="60" spans="2:10">
      <c r="B60" s="24" t="s">
        <v>56</v>
      </c>
      <c r="C60" s="12">
        <v>40</v>
      </c>
      <c r="D60" s="12">
        <v>25</v>
      </c>
      <c r="E60" s="12">
        <v>7023</v>
      </c>
      <c r="F60" s="13">
        <v>3.0000000000000001E-3</v>
      </c>
      <c r="G60" s="12">
        <v>4365</v>
      </c>
      <c r="H60" s="13">
        <v>0.45</v>
      </c>
      <c r="I60" s="12"/>
      <c r="J60" s="25"/>
    </row>
    <row r="61" spans="2:10">
      <c r="B61" s="38" t="s">
        <v>57</v>
      </c>
      <c r="C61" s="10">
        <v>40</v>
      </c>
      <c r="D61" s="39">
        <v>50</v>
      </c>
      <c r="E61" s="10">
        <v>9237</v>
      </c>
      <c r="F61" s="11">
        <v>3.0000000000000001E-3</v>
      </c>
      <c r="G61" s="10">
        <v>5526</v>
      </c>
      <c r="H61" s="11">
        <v>0.82299999999999995</v>
      </c>
      <c r="I61" s="10"/>
      <c r="J61" s="40"/>
    </row>
    <row r="62" spans="2:10">
      <c r="B62" s="24" t="s">
        <v>58</v>
      </c>
      <c r="C62" s="12">
        <v>40</v>
      </c>
      <c r="D62" s="5">
        <v>50</v>
      </c>
      <c r="E62" s="12">
        <v>3522</v>
      </c>
      <c r="F62" s="13">
        <v>3.0000000000000001E-3</v>
      </c>
      <c r="G62" s="12">
        <v>5107</v>
      </c>
      <c r="H62" s="13">
        <v>0.40799999999999997</v>
      </c>
      <c r="I62" s="12"/>
      <c r="J62" s="25"/>
    </row>
    <row r="63" spans="2:10">
      <c r="B63" s="36" t="s">
        <v>59</v>
      </c>
      <c r="C63" s="14">
        <v>40</v>
      </c>
      <c r="D63" s="15">
        <v>50</v>
      </c>
      <c r="E63" s="14">
        <v>6801</v>
      </c>
      <c r="F63" s="16">
        <v>3.0000000000000001E-3</v>
      </c>
      <c r="G63" s="14">
        <v>5639</v>
      </c>
      <c r="H63" s="16">
        <v>0.372</v>
      </c>
      <c r="I63" s="14"/>
      <c r="J63" s="37"/>
    </row>
    <row r="64" spans="2:10">
      <c r="B64" s="24" t="s">
        <v>60</v>
      </c>
      <c r="C64" s="12">
        <v>40</v>
      </c>
      <c r="D64" s="5">
        <v>75</v>
      </c>
      <c r="E64" s="12">
        <v>9745</v>
      </c>
      <c r="F64" s="13">
        <v>4.0000000000000001E-3</v>
      </c>
      <c r="G64" s="12">
        <v>8979</v>
      </c>
      <c r="H64" s="13">
        <v>0.121</v>
      </c>
      <c r="I64" s="12"/>
      <c r="J64" s="25"/>
    </row>
    <row r="65" spans="2:10">
      <c r="B65" s="24" t="s">
        <v>61</v>
      </c>
      <c r="C65" s="12">
        <v>40</v>
      </c>
      <c r="D65" s="5">
        <v>75</v>
      </c>
      <c r="E65" s="12">
        <v>9501</v>
      </c>
      <c r="F65" s="13">
        <v>3.0000000000000001E-3</v>
      </c>
      <c r="G65" s="12">
        <v>7100</v>
      </c>
      <c r="H65" s="13">
        <v>6.9000000000000006E-2</v>
      </c>
      <c r="I65" s="12"/>
      <c r="J65" s="25"/>
    </row>
    <row r="66" spans="2:10" ht="15.75" thickBot="1">
      <c r="B66" s="26" t="s">
        <v>62</v>
      </c>
      <c r="C66" s="27">
        <v>40</v>
      </c>
      <c r="D66" s="28">
        <v>75</v>
      </c>
      <c r="E66" s="27">
        <v>9984</v>
      </c>
      <c r="F66" s="29">
        <v>3.0000000000000001E-3</v>
      </c>
      <c r="G66" s="27">
        <v>7633</v>
      </c>
      <c r="H66" s="29">
        <v>7.6999999999999999E-2</v>
      </c>
      <c r="I66" s="27"/>
      <c r="J66" s="30"/>
    </row>
    <row r="67" spans="2:10">
      <c r="B67" s="20" t="s">
        <v>63</v>
      </c>
      <c r="C67" s="21">
        <v>45</v>
      </c>
      <c r="D67" s="21">
        <v>25</v>
      </c>
      <c r="E67" s="21">
        <v>11674</v>
      </c>
      <c r="F67" s="22">
        <v>3.0000000000000001E-3</v>
      </c>
      <c r="G67" s="21">
        <v>8373</v>
      </c>
      <c r="H67" s="22">
        <v>1.0149999999999999</v>
      </c>
      <c r="I67" s="21"/>
      <c r="J67" s="23"/>
    </row>
    <row r="68" spans="2:10">
      <c r="B68" s="24" t="s">
        <v>64</v>
      </c>
      <c r="C68" s="12">
        <v>45</v>
      </c>
      <c r="D68" s="12">
        <v>25</v>
      </c>
      <c r="E68" s="12">
        <v>6673</v>
      </c>
      <c r="F68" s="13">
        <v>3.0000000000000001E-3</v>
      </c>
      <c r="G68" s="12">
        <v>3587</v>
      </c>
      <c r="H68" s="13">
        <v>8.4000000000000005E-2</v>
      </c>
      <c r="I68" s="12"/>
      <c r="J68" s="25"/>
    </row>
    <row r="69" spans="2:10">
      <c r="B69" s="24" t="s">
        <v>65</v>
      </c>
      <c r="C69" s="12">
        <v>45</v>
      </c>
      <c r="D69" s="12">
        <v>25</v>
      </c>
      <c r="E69" s="12">
        <v>14312</v>
      </c>
      <c r="F69" s="13">
        <v>3.0000000000000001E-3</v>
      </c>
      <c r="G69" s="12">
        <v>9431</v>
      </c>
      <c r="H69" s="13">
        <v>3.8050000000000002</v>
      </c>
      <c r="I69" s="12"/>
      <c r="J69" s="25"/>
    </row>
    <row r="70" spans="2:10">
      <c r="B70" s="38" t="s">
        <v>66</v>
      </c>
      <c r="C70" s="10">
        <v>45</v>
      </c>
      <c r="D70" s="39">
        <v>50</v>
      </c>
      <c r="E70" s="10">
        <v>14723</v>
      </c>
      <c r="F70" s="11">
        <v>4.0000000000000001E-3</v>
      </c>
      <c r="G70" s="10">
        <v>11782</v>
      </c>
      <c r="H70" s="11">
        <v>1.224</v>
      </c>
      <c r="I70" s="10"/>
      <c r="J70" s="40"/>
    </row>
    <row r="71" spans="2:10">
      <c r="B71" s="24" t="s">
        <v>67</v>
      </c>
      <c r="C71" s="12">
        <v>45</v>
      </c>
      <c r="D71" s="5">
        <v>50</v>
      </c>
      <c r="E71" s="12">
        <v>11570</v>
      </c>
      <c r="F71" s="13">
        <v>3.0000000000000001E-3</v>
      </c>
      <c r="G71" s="12">
        <v>5923</v>
      </c>
      <c r="H71" s="13">
        <v>0.52500000000000002</v>
      </c>
      <c r="I71" s="12"/>
      <c r="J71" s="25"/>
    </row>
    <row r="72" spans="2:10">
      <c r="B72" s="36" t="s">
        <v>68</v>
      </c>
      <c r="C72" s="14">
        <v>45</v>
      </c>
      <c r="D72" s="15">
        <v>50</v>
      </c>
      <c r="E72" s="14">
        <v>14177</v>
      </c>
      <c r="F72" s="16">
        <v>3.0000000000000001E-3</v>
      </c>
      <c r="G72" s="14">
        <v>10402</v>
      </c>
      <c r="H72" s="16">
        <v>1.2030000000000001</v>
      </c>
      <c r="I72" s="14"/>
      <c r="J72" s="37"/>
    </row>
    <row r="73" spans="2:10">
      <c r="B73" s="24" t="s">
        <v>69</v>
      </c>
      <c r="C73" s="12">
        <v>45</v>
      </c>
      <c r="D73" s="5">
        <v>75</v>
      </c>
      <c r="E73" s="12">
        <v>15949</v>
      </c>
      <c r="F73" s="13">
        <v>4.0000000000000001E-3</v>
      </c>
      <c r="G73" s="12">
        <v>14386</v>
      </c>
      <c r="H73" s="13">
        <v>0.19700000000000001</v>
      </c>
      <c r="I73" s="12"/>
      <c r="J73" s="25"/>
    </row>
    <row r="74" spans="2:10">
      <c r="B74" s="24" t="s">
        <v>70</v>
      </c>
      <c r="C74" s="12">
        <v>45</v>
      </c>
      <c r="D74" s="5">
        <v>75</v>
      </c>
      <c r="E74" s="12">
        <v>12450</v>
      </c>
      <c r="F74" s="13">
        <v>4.0000000000000001E-3</v>
      </c>
      <c r="G74" s="12">
        <v>10346</v>
      </c>
      <c r="H74" s="13">
        <v>0.14000000000000001</v>
      </c>
      <c r="I74" s="12"/>
      <c r="J74" s="25"/>
    </row>
    <row r="75" spans="2:10" ht="15.75" thickBot="1">
      <c r="B75" s="26" t="s">
        <v>71</v>
      </c>
      <c r="C75" s="27">
        <v>45</v>
      </c>
      <c r="D75" s="28">
        <v>75</v>
      </c>
      <c r="E75" s="27">
        <v>9525</v>
      </c>
      <c r="F75" s="29">
        <v>5.0000000000000001E-3</v>
      </c>
      <c r="G75" s="27">
        <v>11528</v>
      </c>
      <c r="H75" s="29">
        <v>0.16600000000000001</v>
      </c>
      <c r="I75" s="27"/>
      <c r="J75" s="30"/>
    </row>
    <row r="76" spans="2:10">
      <c r="B76" s="20" t="s">
        <v>72</v>
      </c>
      <c r="C76" s="21">
        <v>50</v>
      </c>
      <c r="D76" s="21">
        <v>25</v>
      </c>
      <c r="E76" s="21">
        <v>8876</v>
      </c>
      <c r="F76" s="22">
        <v>3.0000000000000001E-3</v>
      </c>
      <c r="G76" s="21">
        <v>5281</v>
      </c>
      <c r="H76" s="22">
        <v>0.32800000000000001</v>
      </c>
      <c r="I76" s="31"/>
      <c r="J76" s="32"/>
    </row>
    <row r="77" spans="2:10">
      <c r="B77" s="24" t="s">
        <v>73</v>
      </c>
      <c r="C77" s="12">
        <v>50</v>
      </c>
      <c r="D77" s="12">
        <v>25</v>
      </c>
      <c r="E77" s="12">
        <v>13718</v>
      </c>
      <c r="F77" s="13">
        <v>3.0000000000000001E-3</v>
      </c>
      <c r="G77" s="12">
        <v>13419</v>
      </c>
      <c r="H77" s="13">
        <v>1.63</v>
      </c>
      <c r="I77" s="18"/>
      <c r="J77" s="33"/>
    </row>
    <row r="78" spans="2:10">
      <c r="B78" s="24" t="s">
        <v>74</v>
      </c>
      <c r="C78" s="12">
        <v>50</v>
      </c>
      <c r="D78" s="12">
        <v>25</v>
      </c>
      <c r="E78" s="12">
        <v>16002</v>
      </c>
      <c r="F78" s="13">
        <v>3.0000000000000001E-3</v>
      </c>
      <c r="G78" s="12">
        <v>12538</v>
      </c>
      <c r="H78" s="13">
        <v>1.0529999999999999</v>
      </c>
      <c r="I78" s="18"/>
      <c r="J78" s="33"/>
    </row>
    <row r="79" spans="2:10">
      <c r="B79" s="38" t="s">
        <v>75</v>
      </c>
      <c r="C79" s="10">
        <v>50</v>
      </c>
      <c r="D79" s="39">
        <v>50</v>
      </c>
      <c r="E79" s="10">
        <v>14009</v>
      </c>
      <c r="F79" s="11">
        <v>3.0000000000000001E-3</v>
      </c>
      <c r="G79" s="10">
        <v>15770</v>
      </c>
      <c r="H79" s="11">
        <v>0.871</v>
      </c>
      <c r="I79" s="17"/>
      <c r="J79" s="41"/>
    </row>
    <row r="80" spans="2:10">
      <c r="B80" s="24" t="s">
        <v>76</v>
      </c>
      <c r="C80" s="12">
        <v>50</v>
      </c>
      <c r="D80" s="5">
        <v>50</v>
      </c>
      <c r="E80" s="12">
        <v>24408</v>
      </c>
      <c r="F80" s="13">
        <v>4.0000000000000001E-3</v>
      </c>
      <c r="G80" s="12">
        <v>15148</v>
      </c>
      <c r="H80" s="13">
        <v>6.056</v>
      </c>
      <c r="I80" s="18"/>
      <c r="J80" s="33"/>
    </row>
    <row r="81" spans="2:10">
      <c r="B81" s="36" t="s">
        <v>77</v>
      </c>
      <c r="C81" s="14">
        <v>50</v>
      </c>
      <c r="D81" s="15">
        <v>50</v>
      </c>
      <c r="E81" s="14">
        <v>17736</v>
      </c>
      <c r="F81" s="16">
        <v>3.0000000000000001E-3</v>
      </c>
      <c r="G81" s="14">
        <v>12703</v>
      </c>
      <c r="H81" s="16">
        <v>1.7490000000000001</v>
      </c>
      <c r="I81" s="19"/>
      <c r="J81" s="42"/>
    </row>
    <row r="82" spans="2:10">
      <c r="B82" s="24" t="s">
        <v>78</v>
      </c>
      <c r="C82" s="12">
        <v>50</v>
      </c>
      <c r="D82" s="5">
        <v>75</v>
      </c>
      <c r="E82" s="12">
        <v>15208</v>
      </c>
      <c r="F82" s="13">
        <v>4.0000000000000001E-3</v>
      </c>
      <c r="G82" s="12">
        <v>17315</v>
      </c>
      <c r="H82" s="13">
        <v>0.27700000000000002</v>
      </c>
      <c r="I82" s="18"/>
      <c r="J82" s="33"/>
    </row>
    <row r="83" spans="2:10">
      <c r="B83" s="24" t="s">
        <v>79</v>
      </c>
      <c r="C83" s="12">
        <v>50</v>
      </c>
      <c r="D83" s="5">
        <v>75</v>
      </c>
      <c r="E83" s="12">
        <v>16517</v>
      </c>
      <c r="F83" s="13">
        <v>5.0000000000000001E-3</v>
      </c>
      <c r="G83" s="12">
        <v>19429</v>
      </c>
      <c r="H83" s="13">
        <v>0.24199999999999999</v>
      </c>
      <c r="I83" s="18"/>
      <c r="J83" s="33"/>
    </row>
    <row r="84" spans="2:10" ht="15.75" thickBot="1">
      <c r="B84" s="26" t="s">
        <v>80</v>
      </c>
      <c r="C84" s="27">
        <v>50</v>
      </c>
      <c r="D84" s="28">
        <v>75</v>
      </c>
      <c r="E84" s="27">
        <v>18078</v>
      </c>
      <c r="F84" s="29">
        <v>5.0000000000000001E-3</v>
      </c>
      <c r="G84" s="27">
        <v>14599</v>
      </c>
      <c r="H84" s="29">
        <v>0.55000000000000004</v>
      </c>
      <c r="I84" s="34"/>
      <c r="J84" s="35"/>
    </row>
    <row r="85" spans="2:10">
      <c r="B85" s="20" t="s">
        <v>81</v>
      </c>
      <c r="C85" s="21">
        <v>55</v>
      </c>
      <c r="D85" s="21">
        <v>25</v>
      </c>
      <c r="E85" s="21">
        <v>18942</v>
      </c>
      <c r="F85" s="22">
        <v>4.0000000000000001E-3</v>
      </c>
      <c r="G85" s="21">
        <v>9911</v>
      </c>
      <c r="H85" s="22">
        <v>0.72399999999999998</v>
      </c>
      <c r="I85" s="31"/>
      <c r="J85" s="32"/>
    </row>
    <row r="86" spans="2:10">
      <c r="B86" s="24" t="s">
        <v>82</v>
      </c>
      <c r="C86" s="12">
        <v>55</v>
      </c>
      <c r="D86" s="12">
        <v>25</v>
      </c>
      <c r="E86" s="12">
        <v>20001</v>
      </c>
      <c r="F86" s="13">
        <v>4.0000000000000001E-3</v>
      </c>
      <c r="G86" s="12">
        <v>11672</v>
      </c>
      <c r="H86" s="13">
        <v>0.94799999999999995</v>
      </c>
      <c r="I86" s="18"/>
      <c r="J86" s="33"/>
    </row>
    <row r="87" spans="2:10">
      <c r="B87" s="24" t="s">
        <v>83</v>
      </c>
      <c r="C87" s="12">
        <v>55</v>
      </c>
      <c r="D87" s="12">
        <v>25</v>
      </c>
      <c r="E87" s="12">
        <v>17817</v>
      </c>
      <c r="F87" s="13">
        <v>4.0000000000000001E-3</v>
      </c>
      <c r="G87" s="12">
        <v>8998</v>
      </c>
      <c r="H87" s="13">
        <v>1.0629999999999999</v>
      </c>
      <c r="I87" s="18"/>
      <c r="J87" s="33"/>
    </row>
    <row r="88" spans="2:10">
      <c r="B88" s="38" t="s">
        <v>84</v>
      </c>
      <c r="C88" s="10">
        <v>55</v>
      </c>
      <c r="D88" s="39">
        <v>50</v>
      </c>
      <c r="E88" s="10">
        <v>24440</v>
      </c>
      <c r="F88" s="11">
        <v>4.0000000000000001E-3</v>
      </c>
      <c r="G88" s="10">
        <v>18370</v>
      </c>
      <c r="H88" s="11">
        <v>2.782</v>
      </c>
      <c r="I88" s="17"/>
      <c r="J88" s="41"/>
    </row>
    <row r="89" spans="2:10">
      <c r="B89" s="24" t="s">
        <v>85</v>
      </c>
      <c r="C89" s="12">
        <v>55</v>
      </c>
      <c r="D89" s="5">
        <v>50</v>
      </c>
      <c r="E89" s="12">
        <v>31100</v>
      </c>
      <c r="F89" s="13">
        <v>4.0000000000000001E-3</v>
      </c>
      <c r="G89" s="12">
        <v>23461</v>
      </c>
      <c r="H89" s="13">
        <v>10.539</v>
      </c>
      <c r="I89" s="18"/>
      <c r="J89" s="33"/>
    </row>
    <row r="90" spans="2:10">
      <c r="B90" s="36" t="s">
        <v>86</v>
      </c>
      <c r="C90" s="14">
        <v>55</v>
      </c>
      <c r="D90" s="15">
        <v>50</v>
      </c>
      <c r="E90" s="14">
        <v>28410</v>
      </c>
      <c r="F90" s="16">
        <v>5.0000000000000001E-3</v>
      </c>
      <c r="G90" s="14">
        <v>17787</v>
      </c>
      <c r="H90" s="16">
        <v>3.1120000000000001</v>
      </c>
      <c r="I90" s="19"/>
      <c r="J90" s="42"/>
    </row>
    <row r="91" spans="2:10">
      <c r="B91" s="24" t="s">
        <v>87</v>
      </c>
      <c r="C91" s="12">
        <v>55</v>
      </c>
      <c r="D91" s="5">
        <v>75</v>
      </c>
      <c r="E91" s="12">
        <v>19883</v>
      </c>
      <c r="F91" s="13">
        <v>5.0000000000000001E-3</v>
      </c>
      <c r="G91" s="12">
        <v>22889</v>
      </c>
      <c r="H91" s="13">
        <v>0.73599999999999999</v>
      </c>
      <c r="I91" s="18"/>
      <c r="J91" s="33"/>
    </row>
    <row r="92" spans="2:10">
      <c r="B92" s="24" t="s">
        <v>88</v>
      </c>
      <c r="C92" s="12">
        <v>55</v>
      </c>
      <c r="D92" s="5">
        <v>75</v>
      </c>
      <c r="E92" s="12">
        <v>20554</v>
      </c>
      <c r="F92" s="13">
        <v>5.0000000000000001E-3</v>
      </c>
      <c r="G92" s="12">
        <v>16825</v>
      </c>
      <c r="H92" s="13">
        <v>0.50800000000000001</v>
      </c>
      <c r="I92" s="18"/>
      <c r="J92" s="33"/>
    </row>
    <row r="93" spans="2:10" ht="15.75" thickBot="1">
      <c r="B93" s="26" t="s">
        <v>89</v>
      </c>
      <c r="C93" s="27">
        <v>55</v>
      </c>
      <c r="D93" s="28">
        <v>75</v>
      </c>
      <c r="E93" s="27">
        <v>24655</v>
      </c>
      <c r="F93" s="29">
        <v>5.0000000000000001E-3</v>
      </c>
      <c r="G93" s="27">
        <v>18706</v>
      </c>
      <c r="H93" s="29">
        <v>0.626</v>
      </c>
      <c r="I93" s="34"/>
      <c r="J93" s="35"/>
    </row>
    <row r="94" spans="2:10">
      <c r="B94" s="20" t="s">
        <v>90</v>
      </c>
      <c r="C94" s="21">
        <v>60</v>
      </c>
      <c r="D94" s="21">
        <v>25</v>
      </c>
      <c r="E94" s="21">
        <v>21901</v>
      </c>
      <c r="F94" s="22">
        <v>4.0000000000000001E-3</v>
      </c>
      <c r="G94" s="21">
        <v>21363</v>
      </c>
      <c r="H94" s="22">
        <v>0.91700000000000004</v>
      </c>
      <c r="I94" s="31"/>
      <c r="J94" s="32"/>
    </row>
    <row r="95" spans="2:10">
      <c r="B95" s="24" t="s">
        <v>91</v>
      </c>
      <c r="C95" s="12">
        <v>60</v>
      </c>
      <c r="D95" s="12">
        <v>25</v>
      </c>
      <c r="E95" s="12">
        <v>23532</v>
      </c>
      <c r="F95" s="13">
        <v>4.0000000000000001E-3</v>
      </c>
      <c r="G95" s="12">
        <v>18592</v>
      </c>
      <c r="H95" s="13">
        <v>5.2679999999999998</v>
      </c>
      <c r="I95" s="18"/>
      <c r="J95" s="33"/>
    </row>
    <row r="96" spans="2:10">
      <c r="B96" s="24" t="s">
        <v>92</v>
      </c>
      <c r="C96" s="12">
        <v>60</v>
      </c>
      <c r="D96" s="12">
        <v>25</v>
      </c>
      <c r="E96" s="12">
        <v>22327</v>
      </c>
      <c r="F96" s="13">
        <v>4.0000000000000001E-3</v>
      </c>
      <c r="G96" s="12">
        <v>13747</v>
      </c>
      <c r="H96" s="13">
        <v>8.5709999999999997</v>
      </c>
      <c r="I96" s="18"/>
      <c r="J96" s="33"/>
    </row>
    <row r="97" spans="2:10">
      <c r="B97" s="38" t="s">
        <v>93</v>
      </c>
      <c r="C97" s="10">
        <v>60</v>
      </c>
      <c r="D97" s="39">
        <v>50</v>
      </c>
      <c r="E97" s="10">
        <v>26735</v>
      </c>
      <c r="F97" s="11">
        <v>5.0000000000000001E-3</v>
      </c>
      <c r="G97" s="10">
        <v>21438</v>
      </c>
      <c r="H97" s="11">
        <v>16.279</v>
      </c>
      <c r="I97" s="17"/>
      <c r="J97" s="41"/>
    </row>
    <row r="98" spans="2:10">
      <c r="B98" s="24" t="s">
        <v>94</v>
      </c>
      <c r="C98" s="12">
        <v>60</v>
      </c>
      <c r="D98" s="5">
        <v>50</v>
      </c>
      <c r="E98" s="12">
        <v>31793</v>
      </c>
      <c r="F98" s="13">
        <v>5.0000000000000001E-3</v>
      </c>
      <c r="G98" s="12">
        <v>34353</v>
      </c>
      <c r="H98" s="13">
        <v>29.661000000000001</v>
      </c>
      <c r="I98" s="18"/>
      <c r="J98" s="33"/>
    </row>
    <row r="99" spans="2:10">
      <c r="B99" s="36" t="s">
        <v>95</v>
      </c>
      <c r="C99" s="14">
        <v>60</v>
      </c>
      <c r="D99" s="15">
        <v>50</v>
      </c>
      <c r="E99" s="14">
        <v>30819</v>
      </c>
      <c r="F99" s="16">
        <v>5.0000000000000001E-3</v>
      </c>
      <c r="G99" s="14">
        <v>24302</v>
      </c>
      <c r="H99" s="16">
        <v>7.6360000000000001</v>
      </c>
      <c r="I99" s="19"/>
      <c r="J99" s="42"/>
    </row>
    <row r="100" spans="2:10">
      <c r="B100" s="24" t="s">
        <v>96</v>
      </c>
      <c r="C100" s="12">
        <v>60</v>
      </c>
      <c r="D100" s="5">
        <v>75</v>
      </c>
      <c r="E100" s="12">
        <v>17879</v>
      </c>
      <c r="F100" s="13">
        <v>6.0000000000000001E-3</v>
      </c>
      <c r="G100" s="12">
        <v>19162</v>
      </c>
      <c r="H100" s="13">
        <v>0.68300000000000005</v>
      </c>
      <c r="I100" s="18"/>
      <c r="J100" s="33"/>
    </row>
    <row r="101" spans="2:10">
      <c r="B101" s="24" t="s">
        <v>97</v>
      </c>
      <c r="C101" s="12">
        <v>60</v>
      </c>
      <c r="D101" s="5">
        <v>75</v>
      </c>
      <c r="E101" s="12">
        <v>14212</v>
      </c>
      <c r="F101" s="13">
        <v>5.0000000000000001E-3</v>
      </c>
      <c r="G101" s="12">
        <v>28262</v>
      </c>
      <c r="H101" s="13">
        <v>1.1910000000000001</v>
      </c>
      <c r="I101" s="18"/>
      <c r="J101" s="33"/>
    </row>
    <row r="102" spans="2:10" ht="15.75" thickBot="1">
      <c r="B102" s="26" t="s">
        <v>98</v>
      </c>
      <c r="C102" s="27">
        <v>60</v>
      </c>
      <c r="D102" s="28">
        <v>75</v>
      </c>
      <c r="E102" s="27">
        <v>24903</v>
      </c>
      <c r="F102" s="29">
        <v>6.0000000000000001E-3</v>
      </c>
      <c r="G102" s="27">
        <v>36678</v>
      </c>
      <c r="H102" s="29">
        <v>2.0129999999999999</v>
      </c>
      <c r="I102" s="34"/>
      <c r="J102" s="35"/>
    </row>
    <row r="103" spans="2:10">
      <c r="B103" s="20" t="s">
        <v>99</v>
      </c>
      <c r="C103" s="21">
        <v>65</v>
      </c>
      <c r="D103" s="21">
        <v>25</v>
      </c>
      <c r="E103" s="21">
        <v>29366</v>
      </c>
      <c r="F103" s="22">
        <v>5.0000000000000001E-3</v>
      </c>
      <c r="G103" s="21">
        <v>23396</v>
      </c>
      <c r="H103" s="22">
        <v>26.795999999999999</v>
      </c>
      <c r="I103" s="31"/>
      <c r="J103" s="32"/>
    </row>
    <row r="104" spans="2:10">
      <c r="B104" s="24" t="s">
        <v>100</v>
      </c>
      <c r="C104" s="12">
        <v>65</v>
      </c>
      <c r="D104" s="12">
        <v>25</v>
      </c>
      <c r="E104" s="12">
        <v>22177</v>
      </c>
      <c r="F104" s="13">
        <v>4.0000000000000001E-3</v>
      </c>
      <c r="G104" s="12">
        <v>10412</v>
      </c>
      <c r="H104" s="13">
        <v>4.0419999999999998</v>
      </c>
      <c r="I104" s="18"/>
      <c r="J104" s="33"/>
    </row>
    <row r="105" spans="2:10">
      <c r="B105" s="24" t="s">
        <v>101</v>
      </c>
      <c r="C105" s="12">
        <v>65</v>
      </c>
      <c r="D105" s="12">
        <v>25</v>
      </c>
      <c r="E105" s="12">
        <v>20539</v>
      </c>
      <c r="F105" s="13">
        <v>5.0000000000000001E-3</v>
      </c>
      <c r="G105" s="12">
        <v>19011</v>
      </c>
      <c r="H105" s="13">
        <v>13.805999999999999</v>
      </c>
      <c r="I105" s="18"/>
      <c r="J105" s="33"/>
    </row>
    <row r="106" spans="2:10">
      <c r="B106" s="38" t="s">
        <v>102</v>
      </c>
      <c r="C106" s="10">
        <v>65</v>
      </c>
      <c r="D106" s="39">
        <v>50</v>
      </c>
      <c r="E106" s="10">
        <v>52408</v>
      </c>
      <c r="F106" s="11">
        <v>5.0000000000000001E-3</v>
      </c>
      <c r="G106" s="10">
        <v>38096</v>
      </c>
      <c r="H106" s="11">
        <v>77.998000000000005</v>
      </c>
      <c r="I106" s="17"/>
      <c r="J106" s="41"/>
    </row>
    <row r="107" spans="2:10">
      <c r="B107" s="24" t="s">
        <v>103</v>
      </c>
      <c r="C107" s="12">
        <v>65</v>
      </c>
      <c r="D107" s="5">
        <v>50</v>
      </c>
      <c r="E107" s="12">
        <v>26990</v>
      </c>
      <c r="F107" s="13">
        <v>5.0000000000000001E-3</v>
      </c>
      <c r="G107" s="12">
        <v>25084</v>
      </c>
      <c r="H107" s="13">
        <v>24.09</v>
      </c>
      <c r="I107" s="18"/>
      <c r="J107" s="33"/>
    </row>
    <row r="108" spans="2:10">
      <c r="B108" s="36" t="s">
        <v>104</v>
      </c>
      <c r="C108" s="14">
        <v>65</v>
      </c>
      <c r="D108" s="15">
        <v>50</v>
      </c>
      <c r="E108" s="14">
        <v>34491</v>
      </c>
      <c r="F108" s="16">
        <v>4.0000000000000001E-3</v>
      </c>
      <c r="G108" s="14">
        <v>25910</v>
      </c>
      <c r="H108" s="16">
        <v>18.477</v>
      </c>
      <c r="I108" s="19"/>
      <c r="J108" s="42"/>
    </row>
    <row r="109" spans="2:10">
      <c r="B109" s="24" t="s">
        <v>105</v>
      </c>
      <c r="C109" s="12">
        <v>65</v>
      </c>
      <c r="D109" s="5">
        <v>75</v>
      </c>
      <c r="E109" s="12">
        <v>21483</v>
      </c>
      <c r="F109" s="13">
        <v>5.0000000000000001E-3</v>
      </c>
      <c r="G109" s="12">
        <v>36744</v>
      </c>
      <c r="H109" s="13">
        <v>2.7349999999999999</v>
      </c>
      <c r="I109" s="18"/>
      <c r="J109" s="33"/>
    </row>
    <row r="110" spans="2:10">
      <c r="B110" s="24" t="s">
        <v>106</v>
      </c>
      <c r="C110" s="12">
        <v>65</v>
      </c>
      <c r="D110" s="5">
        <v>75</v>
      </c>
      <c r="E110" s="12">
        <v>45465</v>
      </c>
      <c r="F110" s="13">
        <v>5.0000000000000001E-3</v>
      </c>
      <c r="G110" s="12">
        <v>29113</v>
      </c>
      <c r="H110" s="13">
        <v>2.7010000000000001</v>
      </c>
      <c r="I110" s="18"/>
      <c r="J110" s="33"/>
    </row>
    <row r="111" spans="2:10" ht="15.75" thickBot="1">
      <c r="B111" s="26" t="s">
        <v>107</v>
      </c>
      <c r="C111" s="27">
        <v>65</v>
      </c>
      <c r="D111" s="28">
        <v>75</v>
      </c>
      <c r="E111" s="27">
        <v>44973</v>
      </c>
      <c r="F111" s="29">
        <v>7.0000000000000001E-3</v>
      </c>
      <c r="G111" s="27">
        <v>43276</v>
      </c>
      <c r="H111" s="29">
        <v>2.2160000000000002</v>
      </c>
      <c r="I111" s="34"/>
      <c r="J111" s="35"/>
    </row>
    <row r="112" spans="2:10">
      <c r="B112" s="20" t="s">
        <v>108</v>
      </c>
      <c r="C112" s="21">
        <v>70</v>
      </c>
      <c r="D112" s="21">
        <v>25</v>
      </c>
      <c r="E112" s="21">
        <v>27625</v>
      </c>
      <c r="F112" s="22">
        <v>5.0000000000000001E-3</v>
      </c>
      <c r="G112" s="21">
        <v>18387</v>
      </c>
      <c r="H112" s="22">
        <v>6.0590000000000002</v>
      </c>
      <c r="I112" s="31"/>
      <c r="J112" s="32"/>
    </row>
    <row r="113" spans="2:10">
      <c r="B113" s="24" t="s">
        <v>109</v>
      </c>
      <c r="C113" s="12">
        <v>70</v>
      </c>
      <c r="D113" s="12">
        <v>25</v>
      </c>
      <c r="E113" s="12">
        <v>27202</v>
      </c>
      <c r="F113" s="13">
        <v>5.0000000000000001E-3</v>
      </c>
      <c r="G113" s="12">
        <v>17031</v>
      </c>
      <c r="H113" s="13">
        <v>4.1379999999999999</v>
      </c>
      <c r="I113" s="18"/>
      <c r="J113" s="33"/>
    </row>
    <row r="114" spans="2:10">
      <c r="B114" s="24" t="s">
        <v>110</v>
      </c>
      <c r="C114" s="12">
        <v>70</v>
      </c>
      <c r="D114" s="12">
        <v>25</v>
      </c>
      <c r="E114" s="12">
        <v>41029</v>
      </c>
      <c r="F114" s="13">
        <v>5.0000000000000001E-3</v>
      </c>
      <c r="G114" s="12">
        <v>27216</v>
      </c>
      <c r="H114" s="13">
        <v>142.55500000000001</v>
      </c>
      <c r="I114" s="18"/>
      <c r="J114" s="33"/>
    </row>
    <row r="115" spans="2:10">
      <c r="B115" s="38" t="s">
        <v>111</v>
      </c>
      <c r="C115" s="10">
        <v>70</v>
      </c>
      <c r="D115" s="39">
        <v>50</v>
      </c>
      <c r="E115" s="10">
        <v>45875</v>
      </c>
      <c r="F115" s="11">
        <v>6.0000000000000001E-3</v>
      </c>
      <c r="G115" s="10">
        <v>24651</v>
      </c>
      <c r="H115" s="11">
        <v>90.995999999999995</v>
      </c>
      <c r="I115" s="17"/>
      <c r="J115" s="41"/>
    </row>
    <row r="116" spans="2:10">
      <c r="B116" s="24" t="s">
        <v>112</v>
      </c>
      <c r="C116" s="12">
        <v>70</v>
      </c>
      <c r="D116" s="5">
        <v>50</v>
      </c>
      <c r="E116" s="12">
        <v>54118</v>
      </c>
      <c r="F116" s="13">
        <v>6.0000000000000001E-3</v>
      </c>
      <c r="G116" s="12">
        <v>45840</v>
      </c>
      <c r="H116" s="13">
        <v>134.65</v>
      </c>
      <c r="I116" s="18"/>
      <c r="J116" s="33"/>
    </row>
    <row r="117" spans="2:10">
      <c r="B117" s="36" t="s">
        <v>113</v>
      </c>
      <c r="C117" s="14">
        <v>70</v>
      </c>
      <c r="D117" s="15">
        <v>50</v>
      </c>
      <c r="E117" s="14">
        <v>52030</v>
      </c>
      <c r="F117" s="16">
        <v>6.0000000000000001E-3</v>
      </c>
      <c r="G117" s="14">
        <v>39964</v>
      </c>
      <c r="H117" s="16">
        <v>153.21600000000001</v>
      </c>
      <c r="I117" s="19"/>
      <c r="J117" s="42"/>
    </row>
    <row r="118" spans="2:10">
      <c r="B118" s="24" t="s">
        <v>114</v>
      </c>
      <c r="C118" s="12">
        <v>70</v>
      </c>
      <c r="D118" s="5">
        <v>75</v>
      </c>
      <c r="E118" s="12">
        <v>44498</v>
      </c>
      <c r="F118" s="13">
        <v>7.0000000000000001E-3</v>
      </c>
      <c r="G118" s="12">
        <v>55606</v>
      </c>
      <c r="H118" s="13">
        <v>1.9239999999999999</v>
      </c>
      <c r="I118" s="18"/>
      <c r="J118" s="33"/>
    </row>
    <row r="119" spans="2:10">
      <c r="B119" s="24" t="s">
        <v>115</v>
      </c>
      <c r="C119" s="12">
        <v>70</v>
      </c>
      <c r="D119" s="5">
        <v>75</v>
      </c>
      <c r="E119" s="12">
        <v>43420</v>
      </c>
      <c r="F119" s="13">
        <v>6.0000000000000001E-3</v>
      </c>
      <c r="G119" s="12">
        <v>41865</v>
      </c>
      <c r="H119" s="13">
        <v>4.4329999999999998</v>
      </c>
      <c r="I119" s="18"/>
      <c r="J119" s="33"/>
    </row>
    <row r="120" spans="2:10" ht="15.75" thickBot="1">
      <c r="B120" s="26" t="s">
        <v>116</v>
      </c>
      <c r="C120" s="27">
        <v>70</v>
      </c>
      <c r="D120" s="28">
        <v>75</v>
      </c>
      <c r="E120" s="27">
        <v>46831</v>
      </c>
      <c r="F120" s="29">
        <v>7.0000000000000001E-3</v>
      </c>
      <c r="G120" s="27">
        <v>51955</v>
      </c>
      <c r="H120" s="29">
        <v>7.3220000000000001</v>
      </c>
      <c r="I120" s="34"/>
      <c r="J120" s="35"/>
    </row>
    <row r="121" spans="2:10">
      <c r="B121" s="20" t="s">
        <v>117</v>
      </c>
      <c r="C121" s="21">
        <v>75</v>
      </c>
      <c r="D121" s="21">
        <v>25</v>
      </c>
      <c r="E121" s="21">
        <v>28598</v>
      </c>
      <c r="F121" s="22">
        <v>5.0000000000000001E-3</v>
      </c>
      <c r="G121" s="21">
        <v>20857</v>
      </c>
      <c r="H121" s="22">
        <v>11.813000000000001</v>
      </c>
      <c r="I121" s="31"/>
      <c r="J121" s="32"/>
    </row>
    <row r="122" spans="2:10">
      <c r="B122" s="24" t="s">
        <v>118</v>
      </c>
      <c r="C122" s="12">
        <v>75</v>
      </c>
      <c r="D122" s="12">
        <v>25</v>
      </c>
      <c r="E122" s="12">
        <v>35334</v>
      </c>
      <c r="F122" s="13">
        <v>6.0000000000000001E-3</v>
      </c>
      <c r="G122" s="12">
        <v>27670</v>
      </c>
      <c r="H122" s="13">
        <v>101.57299999999999</v>
      </c>
      <c r="I122" s="18"/>
      <c r="J122" s="33"/>
    </row>
    <row r="123" spans="2:10">
      <c r="B123" s="24" t="s">
        <v>119</v>
      </c>
      <c r="C123" s="12">
        <v>75</v>
      </c>
      <c r="D123" s="12">
        <v>25</v>
      </c>
      <c r="E123" s="12">
        <v>45422</v>
      </c>
      <c r="F123" s="13">
        <v>5.0000000000000001E-3</v>
      </c>
      <c r="G123" s="12">
        <v>37859</v>
      </c>
      <c r="H123" s="13">
        <v>24.48</v>
      </c>
      <c r="I123" s="18"/>
      <c r="J123" s="33"/>
    </row>
    <row r="124" spans="2:10">
      <c r="B124" s="38" t="s">
        <v>120</v>
      </c>
      <c r="C124" s="10">
        <v>75</v>
      </c>
      <c r="D124" s="39">
        <v>50</v>
      </c>
      <c r="E124" s="10">
        <v>61165</v>
      </c>
      <c r="F124" s="11">
        <v>6.0000000000000001E-3</v>
      </c>
      <c r="G124" s="10">
        <v>31297</v>
      </c>
      <c r="H124" s="11">
        <v>135.78800000000001</v>
      </c>
      <c r="I124" s="17"/>
      <c r="J124" s="41"/>
    </row>
    <row r="125" spans="2:10">
      <c r="B125" s="24" t="s">
        <v>121</v>
      </c>
      <c r="C125" s="12">
        <v>75</v>
      </c>
      <c r="D125" s="5">
        <v>50</v>
      </c>
      <c r="E125" s="12">
        <v>50669</v>
      </c>
      <c r="F125" s="13">
        <v>5.0000000000000001E-3</v>
      </c>
      <c r="G125" s="12"/>
      <c r="H125" s="12"/>
      <c r="I125" s="18"/>
      <c r="J125" s="33"/>
    </row>
    <row r="126" spans="2:10">
      <c r="B126" s="36" t="s">
        <v>122</v>
      </c>
      <c r="C126" s="14">
        <v>75</v>
      </c>
      <c r="D126" s="15">
        <v>50</v>
      </c>
      <c r="E126" s="14">
        <v>49898</v>
      </c>
      <c r="F126" s="16">
        <v>6.0000000000000001E-3</v>
      </c>
      <c r="G126" s="14">
        <v>32545</v>
      </c>
      <c r="H126" s="14">
        <v>122.791</v>
      </c>
      <c r="I126" s="19"/>
      <c r="J126" s="42"/>
    </row>
    <row r="127" spans="2:10">
      <c r="B127" s="24" t="s">
        <v>123</v>
      </c>
      <c r="C127" s="12">
        <v>75</v>
      </c>
      <c r="D127" s="5">
        <v>75</v>
      </c>
      <c r="E127" s="12">
        <v>53461</v>
      </c>
      <c r="F127" s="13">
        <v>7.0000000000000001E-3</v>
      </c>
      <c r="G127" s="12">
        <v>56143</v>
      </c>
      <c r="H127" s="12">
        <v>16.908000000000001</v>
      </c>
      <c r="I127" s="18"/>
      <c r="J127" s="33"/>
    </row>
    <row r="128" spans="2:10">
      <c r="B128" s="24" t="s">
        <v>124</v>
      </c>
      <c r="C128" s="12">
        <v>75</v>
      </c>
      <c r="D128" s="5">
        <v>75</v>
      </c>
      <c r="E128" s="12">
        <v>50976</v>
      </c>
      <c r="F128" s="13">
        <v>6.0000000000000001E-3</v>
      </c>
      <c r="G128" s="12">
        <v>57335</v>
      </c>
      <c r="H128" s="12">
        <v>11.972</v>
      </c>
      <c r="I128" s="18"/>
      <c r="J128" s="33"/>
    </row>
    <row r="129" spans="2:10" ht="15.75" thickBot="1">
      <c r="B129" s="26" t="s">
        <v>125</v>
      </c>
      <c r="C129" s="27">
        <v>75</v>
      </c>
      <c r="D129" s="28">
        <v>75</v>
      </c>
      <c r="E129" s="27">
        <v>67808</v>
      </c>
      <c r="F129" s="29">
        <v>7.0000000000000001E-3</v>
      </c>
      <c r="G129" s="27">
        <v>56699</v>
      </c>
      <c r="H129" s="27">
        <v>13.36</v>
      </c>
      <c r="I129" s="34"/>
      <c r="J129" s="35"/>
    </row>
    <row r="130" spans="2:10">
      <c r="B130" s="20" t="s">
        <v>126</v>
      </c>
      <c r="C130" s="21">
        <v>80</v>
      </c>
      <c r="D130" s="21">
        <v>25</v>
      </c>
      <c r="E130" s="21">
        <v>71505</v>
      </c>
      <c r="F130" s="22">
        <v>5.0000000000000001E-3</v>
      </c>
      <c r="G130" s="21">
        <v>56296</v>
      </c>
      <c r="H130" s="21">
        <v>152.96100000000001</v>
      </c>
      <c r="I130" s="31"/>
      <c r="J130" s="32"/>
    </row>
    <row r="131" spans="2:10">
      <c r="B131" s="24" t="s">
        <v>127</v>
      </c>
      <c r="C131" s="12">
        <v>80</v>
      </c>
      <c r="D131" s="12">
        <v>25</v>
      </c>
      <c r="E131" s="12">
        <v>35481</v>
      </c>
      <c r="F131" s="13">
        <v>6.0000000000000001E-3</v>
      </c>
      <c r="G131" s="12">
        <v>35087</v>
      </c>
      <c r="H131" s="12">
        <v>151.93</v>
      </c>
      <c r="I131" s="18"/>
      <c r="J131" s="33"/>
    </row>
    <row r="132" spans="2:10">
      <c r="B132" s="24" t="s">
        <v>128</v>
      </c>
      <c r="C132" s="12">
        <v>80</v>
      </c>
      <c r="D132" s="12">
        <v>25</v>
      </c>
      <c r="E132" s="12">
        <v>81197</v>
      </c>
      <c r="F132" s="13">
        <v>6.0000000000000001E-3</v>
      </c>
      <c r="G132" s="12"/>
      <c r="H132" s="12"/>
      <c r="I132" s="18"/>
      <c r="J132" s="33"/>
    </row>
    <row r="133" spans="2:10">
      <c r="B133" s="38" t="s">
        <v>129</v>
      </c>
      <c r="C133" s="10">
        <v>80</v>
      </c>
      <c r="D133" s="39">
        <v>50</v>
      </c>
      <c r="E133" s="10">
        <v>105317</v>
      </c>
      <c r="F133" s="11">
        <v>7.0000000000000001E-3</v>
      </c>
      <c r="G133" s="10"/>
      <c r="H133" s="10"/>
      <c r="I133" s="17"/>
      <c r="J133" s="41"/>
    </row>
    <row r="134" spans="2:10">
      <c r="B134" s="24" t="s">
        <v>130</v>
      </c>
      <c r="C134" s="12">
        <v>80</v>
      </c>
      <c r="D134" s="5">
        <v>50</v>
      </c>
      <c r="E134" s="12">
        <v>62547</v>
      </c>
      <c r="F134" s="13">
        <v>6.0000000000000001E-3</v>
      </c>
      <c r="G134" s="12"/>
      <c r="H134" s="12"/>
      <c r="I134" s="18"/>
      <c r="J134" s="33"/>
    </row>
    <row r="135" spans="2:10">
      <c r="B135" s="36" t="s">
        <v>131</v>
      </c>
      <c r="C135" s="14">
        <v>80</v>
      </c>
      <c r="D135" s="15">
        <v>50</v>
      </c>
      <c r="E135" s="14">
        <v>56808</v>
      </c>
      <c r="F135" s="16">
        <v>7.0000000000000001E-3</v>
      </c>
      <c r="G135" s="14"/>
      <c r="H135" s="14"/>
      <c r="I135" s="19"/>
      <c r="J135" s="42"/>
    </row>
    <row r="136" spans="2:10">
      <c r="B136" s="24" t="s">
        <v>132</v>
      </c>
      <c r="C136" s="12">
        <v>80</v>
      </c>
      <c r="D136" s="5">
        <v>75</v>
      </c>
      <c r="E136" s="12">
        <v>64664</v>
      </c>
      <c r="F136" s="13">
        <v>8.0000000000000002E-3</v>
      </c>
      <c r="G136" s="12">
        <v>70858</v>
      </c>
      <c r="H136" s="12">
        <v>32.909999999999997</v>
      </c>
      <c r="I136" s="18"/>
      <c r="J136" s="33"/>
    </row>
    <row r="137" spans="2:10">
      <c r="B137" s="24" t="s">
        <v>133</v>
      </c>
      <c r="C137" s="12">
        <v>80</v>
      </c>
      <c r="D137" s="5">
        <v>75</v>
      </c>
      <c r="E137" s="12">
        <v>57677</v>
      </c>
      <c r="F137" s="13">
        <v>7.0000000000000001E-3</v>
      </c>
      <c r="G137" s="12">
        <v>46405</v>
      </c>
      <c r="H137" s="12">
        <v>22.577999999999999</v>
      </c>
      <c r="I137" s="18"/>
      <c r="J137" s="33"/>
    </row>
    <row r="138" spans="2:10" ht="15.75" thickBot="1">
      <c r="B138" s="26" t="s">
        <v>134</v>
      </c>
      <c r="C138" s="27">
        <v>80</v>
      </c>
      <c r="D138" s="28">
        <v>75</v>
      </c>
      <c r="E138" s="27">
        <v>72402</v>
      </c>
      <c r="F138" s="29">
        <v>7.0000000000000001E-3</v>
      </c>
      <c r="G138" s="27">
        <v>62593</v>
      </c>
      <c r="H138" s="27">
        <v>53.843000000000004</v>
      </c>
      <c r="I138" s="34"/>
      <c r="J138" s="35"/>
    </row>
  </sheetData>
  <mergeCells count="3">
    <mergeCell ref="E2:F2"/>
    <mergeCell ref="G2:H2"/>
    <mergeCell ref="I2:J2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R49"/>
  <sheetViews>
    <sheetView zoomScale="85" zoomScaleNormal="85" workbookViewId="0">
      <selection activeCell="R1" sqref="R1:R44"/>
    </sheetView>
  </sheetViews>
  <sheetFormatPr defaultRowHeight="15"/>
  <sheetData>
    <row r="1" spans="4:18">
      <c r="P1" s="12">
        <v>117</v>
      </c>
      <c r="Q1" s="45">
        <v>94</v>
      </c>
      <c r="R1">
        <f>P1/Q1</f>
        <v>1.2446808510638299</v>
      </c>
    </row>
    <row r="2" spans="4:18">
      <c r="P2" s="12">
        <v>110</v>
      </c>
      <c r="Q2" s="45">
        <v>71</v>
      </c>
      <c r="R2" s="3">
        <f t="shared" ref="R2:R44" si="0">P2/Q2</f>
        <v>1.5492957746478873</v>
      </c>
    </row>
    <row r="3" spans="4:18" ht="15.75" thickBot="1">
      <c r="D3" s="3"/>
      <c r="E3" s="1"/>
      <c r="F3" s="1"/>
      <c r="G3" s="46" t="s">
        <v>137</v>
      </c>
      <c r="H3" s="46"/>
      <c r="I3" s="46" t="s">
        <v>138</v>
      </c>
      <c r="J3" s="46"/>
      <c r="K3" s="46" t="s">
        <v>139</v>
      </c>
      <c r="L3" s="46"/>
      <c r="P3" s="12">
        <v>132</v>
      </c>
      <c r="Q3" s="45">
        <v>63</v>
      </c>
      <c r="R3" s="3">
        <f t="shared" si="0"/>
        <v>2.0952380952380953</v>
      </c>
    </row>
    <row r="4" spans="4:18">
      <c r="D4" s="47" t="s">
        <v>140</v>
      </c>
      <c r="E4" s="48" t="s">
        <v>141</v>
      </c>
      <c r="F4" s="48" t="s">
        <v>142</v>
      </c>
      <c r="G4" s="48" t="s">
        <v>135</v>
      </c>
      <c r="H4" s="48" t="s">
        <v>136</v>
      </c>
      <c r="I4" s="48" t="s">
        <v>135</v>
      </c>
      <c r="J4" s="48" t="s">
        <v>136</v>
      </c>
      <c r="K4" s="48" t="s">
        <v>135</v>
      </c>
      <c r="L4" s="49" t="s">
        <v>136</v>
      </c>
      <c r="P4" s="12">
        <v>200</v>
      </c>
      <c r="Q4" s="45">
        <v>154</v>
      </c>
      <c r="R4" s="3">
        <f t="shared" si="0"/>
        <v>1.2987012987012987</v>
      </c>
    </row>
    <row r="5" spans="4:18">
      <c r="D5" s="24" t="s">
        <v>0</v>
      </c>
      <c r="E5" s="12">
        <v>10</v>
      </c>
      <c r="F5" s="12">
        <v>25</v>
      </c>
      <c r="G5" s="12">
        <v>117</v>
      </c>
      <c r="H5" s="13">
        <v>1E-3</v>
      </c>
      <c r="I5" s="45">
        <v>94</v>
      </c>
      <c r="J5" s="13">
        <v>2E-3</v>
      </c>
      <c r="K5" s="12">
        <v>94</v>
      </c>
      <c r="L5" s="25">
        <v>1E-3</v>
      </c>
      <c r="P5" s="12">
        <v>323</v>
      </c>
      <c r="Q5" s="45">
        <v>260</v>
      </c>
      <c r="R5" s="3">
        <f t="shared" si="0"/>
        <v>1.2423076923076923</v>
      </c>
    </row>
    <row r="6" spans="4:18">
      <c r="D6" s="24" t="s">
        <v>1</v>
      </c>
      <c r="E6" s="12">
        <v>10</v>
      </c>
      <c r="F6" s="12">
        <v>25</v>
      </c>
      <c r="G6" s="12">
        <v>110</v>
      </c>
      <c r="H6" s="13">
        <v>1E-3</v>
      </c>
      <c r="I6" s="45">
        <v>71</v>
      </c>
      <c r="J6" s="13">
        <v>2E-3</v>
      </c>
      <c r="K6" s="12">
        <v>71</v>
      </c>
      <c r="L6" s="25">
        <v>1E-3</v>
      </c>
      <c r="P6" s="12">
        <v>302</v>
      </c>
      <c r="Q6" s="45">
        <v>105</v>
      </c>
      <c r="R6" s="3">
        <f t="shared" si="0"/>
        <v>2.8761904761904762</v>
      </c>
    </row>
    <row r="7" spans="4:18">
      <c r="D7" s="24" t="s">
        <v>2</v>
      </c>
      <c r="E7" s="12">
        <v>10</v>
      </c>
      <c r="F7" s="12">
        <v>25</v>
      </c>
      <c r="G7" s="12">
        <v>132</v>
      </c>
      <c r="H7" s="13">
        <v>0</v>
      </c>
      <c r="I7" s="45">
        <v>63</v>
      </c>
      <c r="J7" s="13">
        <v>3.0000000000000001E-3</v>
      </c>
      <c r="K7" s="12">
        <v>63</v>
      </c>
      <c r="L7" s="25">
        <v>1E-3</v>
      </c>
      <c r="P7" s="12">
        <v>614</v>
      </c>
      <c r="Q7" s="45">
        <v>321</v>
      </c>
      <c r="R7" s="3">
        <f t="shared" si="0"/>
        <v>1.9127725856697819</v>
      </c>
    </row>
    <row r="8" spans="4:18">
      <c r="D8" s="24" t="s">
        <v>9</v>
      </c>
      <c r="E8" s="12">
        <v>15</v>
      </c>
      <c r="F8" s="12">
        <v>25</v>
      </c>
      <c r="G8" s="12">
        <v>200</v>
      </c>
      <c r="H8" s="13">
        <v>1E-3</v>
      </c>
      <c r="I8" s="45">
        <v>154</v>
      </c>
      <c r="J8" s="13">
        <v>4.0000000000000001E-3</v>
      </c>
      <c r="K8" s="12">
        <v>154</v>
      </c>
      <c r="L8" s="25">
        <v>2E-3</v>
      </c>
      <c r="P8" s="12">
        <v>1142</v>
      </c>
      <c r="Q8" s="12">
        <v>994</v>
      </c>
      <c r="R8" s="3">
        <f t="shared" si="0"/>
        <v>1.1488933601609659</v>
      </c>
    </row>
    <row r="9" spans="4:18">
      <c r="D9" s="24" t="s">
        <v>10</v>
      </c>
      <c r="E9" s="12">
        <v>15</v>
      </c>
      <c r="F9" s="12">
        <v>25</v>
      </c>
      <c r="G9" s="12">
        <v>323</v>
      </c>
      <c r="H9" s="13">
        <v>1E-3</v>
      </c>
      <c r="I9" s="45">
        <v>260</v>
      </c>
      <c r="J9" s="13">
        <v>7.0000000000000001E-3</v>
      </c>
      <c r="K9" s="12">
        <v>260</v>
      </c>
      <c r="L9" s="25">
        <v>7.0000000000000001E-3</v>
      </c>
      <c r="P9" s="12">
        <v>986</v>
      </c>
      <c r="Q9" s="12">
        <v>537</v>
      </c>
      <c r="R9" s="3">
        <f t="shared" si="0"/>
        <v>1.8361266294227188</v>
      </c>
    </row>
    <row r="10" spans="4:18">
      <c r="D10" s="24" t="s">
        <v>11</v>
      </c>
      <c r="E10" s="12">
        <v>15</v>
      </c>
      <c r="F10" s="12">
        <v>25</v>
      </c>
      <c r="G10" s="12">
        <v>302</v>
      </c>
      <c r="H10" s="13">
        <v>1E-3</v>
      </c>
      <c r="I10" s="45">
        <v>105</v>
      </c>
      <c r="J10" s="13">
        <v>7.0000000000000001E-3</v>
      </c>
      <c r="K10" s="12">
        <v>105</v>
      </c>
      <c r="L10" s="25">
        <v>0.03</v>
      </c>
      <c r="P10" s="12">
        <v>2132</v>
      </c>
      <c r="Q10" s="45">
        <v>1216</v>
      </c>
      <c r="R10" s="3">
        <f t="shared" si="0"/>
        <v>1.7532894736842106</v>
      </c>
    </row>
    <row r="11" spans="4:18">
      <c r="D11" s="24" t="s">
        <v>18</v>
      </c>
      <c r="E11" s="12">
        <v>20</v>
      </c>
      <c r="F11" s="12">
        <v>25</v>
      </c>
      <c r="G11" s="12">
        <v>614</v>
      </c>
      <c r="H11" s="13">
        <v>1E-3</v>
      </c>
      <c r="I11" s="45">
        <v>321</v>
      </c>
      <c r="J11" s="13">
        <v>8.0000000000000002E-3</v>
      </c>
      <c r="K11" s="12">
        <v>321</v>
      </c>
      <c r="L11" s="25">
        <v>1.2999999999999999E-2</v>
      </c>
      <c r="P11" s="12">
        <v>1545</v>
      </c>
      <c r="Q11" s="45">
        <v>859</v>
      </c>
      <c r="R11" s="3">
        <f t="shared" si="0"/>
        <v>1.7986030267753201</v>
      </c>
    </row>
    <row r="12" spans="4:18">
      <c r="D12" s="24" t="s">
        <v>19</v>
      </c>
      <c r="E12" s="12">
        <v>20</v>
      </c>
      <c r="F12" s="12">
        <v>25</v>
      </c>
      <c r="G12" s="12">
        <v>1142</v>
      </c>
      <c r="H12" s="13">
        <v>1E-3</v>
      </c>
      <c r="I12" s="12">
        <v>994</v>
      </c>
      <c r="J12" s="13">
        <v>1.9E-2</v>
      </c>
      <c r="K12" s="12">
        <v>879</v>
      </c>
      <c r="L12" s="25">
        <v>0.499</v>
      </c>
      <c r="P12" s="12">
        <v>1884</v>
      </c>
      <c r="Q12" s="45">
        <v>1496</v>
      </c>
      <c r="R12" s="3">
        <f t="shared" si="0"/>
        <v>1.2593582887700534</v>
      </c>
    </row>
    <row r="13" spans="4:18">
      <c r="D13" s="24" t="s">
        <v>20</v>
      </c>
      <c r="E13" s="12">
        <v>20</v>
      </c>
      <c r="F13" s="12">
        <v>25</v>
      </c>
      <c r="G13" s="12">
        <v>986</v>
      </c>
      <c r="H13" s="13">
        <v>1E-3</v>
      </c>
      <c r="I13" s="12">
        <v>537</v>
      </c>
      <c r="J13" s="13">
        <v>1.2999999999999999E-2</v>
      </c>
      <c r="K13" s="12">
        <v>439</v>
      </c>
      <c r="L13" s="25">
        <v>0.23200000000000001</v>
      </c>
      <c r="P13" s="12">
        <v>2277</v>
      </c>
      <c r="Q13" s="12">
        <v>1386</v>
      </c>
      <c r="R13" s="3">
        <f t="shared" si="0"/>
        <v>1.6428571428571428</v>
      </c>
    </row>
    <row r="14" spans="4:18">
      <c r="D14" s="24" t="s">
        <v>27</v>
      </c>
      <c r="E14" s="12">
        <v>25</v>
      </c>
      <c r="F14" s="12">
        <v>25</v>
      </c>
      <c r="G14" s="12">
        <v>2132</v>
      </c>
      <c r="H14" s="13">
        <v>2E-3</v>
      </c>
      <c r="I14" s="45">
        <v>1216</v>
      </c>
      <c r="J14" s="13">
        <v>2.5000000000000001E-2</v>
      </c>
      <c r="K14" s="12">
        <v>1216</v>
      </c>
      <c r="L14" s="25">
        <v>0.372</v>
      </c>
      <c r="P14" s="12">
        <v>1893</v>
      </c>
      <c r="Q14" s="12">
        <v>1299</v>
      </c>
      <c r="R14" s="3">
        <f t="shared" si="0"/>
        <v>1.4572748267898383</v>
      </c>
    </row>
    <row r="15" spans="4:18">
      <c r="D15" s="24" t="s">
        <v>28</v>
      </c>
      <c r="E15" s="12">
        <v>25</v>
      </c>
      <c r="F15" s="12">
        <v>25</v>
      </c>
      <c r="G15" s="12">
        <v>1545</v>
      </c>
      <c r="H15" s="13">
        <v>2E-3</v>
      </c>
      <c r="I15" s="45">
        <v>859</v>
      </c>
      <c r="J15" s="13">
        <v>2.1000000000000001E-2</v>
      </c>
      <c r="K15" s="12">
        <v>859</v>
      </c>
      <c r="L15" s="25">
        <v>0.92900000000000005</v>
      </c>
      <c r="P15" s="12">
        <v>1950</v>
      </c>
      <c r="Q15" s="12">
        <v>853</v>
      </c>
      <c r="R15" s="3">
        <f t="shared" si="0"/>
        <v>2.2860492379835873</v>
      </c>
    </row>
    <row r="16" spans="4:18">
      <c r="D16" s="24" t="s">
        <v>29</v>
      </c>
      <c r="E16" s="12">
        <v>25</v>
      </c>
      <c r="F16" s="12">
        <v>25</v>
      </c>
      <c r="G16" s="12">
        <v>1884</v>
      </c>
      <c r="H16" s="13">
        <v>2E-3</v>
      </c>
      <c r="I16" s="45">
        <v>1496</v>
      </c>
      <c r="J16" s="13">
        <v>3.2000000000000001E-2</v>
      </c>
      <c r="K16" s="12">
        <v>1496</v>
      </c>
      <c r="L16" s="25">
        <v>0.34100000000000003</v>
      </c>
      <c r="P16" s="12">
        <v>5064</v>
      </c>
      <c r="Q16" s="12">
        <v>4823</v>
      </c>
      <c r="R16" s="3">
        <f t="shared" si="0"/>
        <v>1.0499688990255027</v>
      </c>
    </row>
    <row r="17" spans="4:18">
      <c r="D17" s="24" t="s">
        <v>36</v>
      </c>
      <c r="E17" s="12">
        <v>30</v>
      </c>
      <c r="F17" s="12">
        <v>25</v>
      </c>
      <c r="G17" s="12">
        <v>2277</v>
      </c>
      <c r="H17" s="13">
        <v>2E-3</v>
      </c>
      <c r="I17" s="12">
        <v>1386</v>
      </c>
      <c r="J17" s="13">
        <v>8.5000000000000006E-2</v>
      </c>
      <c r="K17" s="12"/>
      <c r="L17" s="25"/>
      <c r="P17" s="12">
        <v>4731</v>
      </c>
      <c r="Q17" s="12">
        <v>4111</v>
      </c>
      <c r="R17" s="3">
        <f t="shared" si="0"/>
        <v>1.1508148868888348</v>
      </c>
    </row>
    <row r="18" spans="4:18">
      <c r="D18" s="24" t="s">
        <v>37</v>
      </c>
      <c r="E18" s="12">
        <v>30</v>
      </c>
      <c r="F18" s="12">
        <v>25</v>
      </c>
      <c r="G18" s="12">
        <v>1893</v>
      </c>
      <c r="H18" s="13">
        <v>2E-3</v>
      </c>
      <c r="I18" s="12">
        <v>1299</v>
      </c>
      <c r="J18" s="13">
        <v>2.9000000000000001E-2</v>
      </c>
      <c r="K18" s="12"/>
      <c r="L18" s="25"/>
      <c r="P18" s="12">
        <v>3557</v>
      </c>
      <c r="Q18" s="12">
        <v>4364</v>
      </c>
      <c r="R18" s="3">
        <f t="shared" si="0"/>
        <v>0.81507791017415221</v>
      </c>
    </row>
    <row r="19" spans="4:18">
      <c r="D19" s="24" t="s">
        <v>38</v>
      </c>
      <c r="E19" s="12">
        <v>30</v>
      </c>
      <c r="F19" s="12">
        <v>25</v>
      </c>
      <c r="G19" s="12">
        <v>1950</v>
      </c>
      <c r="H19" s="13">
        <v>2E-3</v>
      </c>
      <c r="I19" s="12">
        <v>853</v>
      </c>
      <c r="J19" s="13">
        <v>4.5999999999999999E-2</v>
      </c>
      <c r="K19" s="12"/>
      <c r="L19" s="25"/>
      <c r="P19" s="12">
        <v>7815</v>
      </c>
      <c r="Q19" s="12">
        <v>4034</v>
      </c>
      <c r="R19" s="3">
        <f t="shared" si="0"/>
        <v>1.9372830937035201</v>
      </c>
    </row>
    <row r="20" spans="4:18">
      <c r="D20" s="24" t="s">
        <v>45</v>
      </c>
      <c r="E20" s="12">
        <v>35</v>
      </c>
      <c r="F20" s="12">
        <v>25</v>
      </c>
      <c r="G20" s="12">
        <v>5064</v>
      </c>
      <c r="H20" s="13">
        <v>3.0000000000000001E-3</v>
      </c>
      <c r="I20" s="12">
        <v>4823</v>
      </c>
      <c r="J20" s="13">
        <v>0.14499999999999999</v>
      </c>
      <c r="K20" s="12"/>
      <c r="L20" s="25"/>
      <c r="P20" s="12">
        <v>4755</v>
      </c>
      <c r="Q20" s="12">
        <v>4628</v>
      </c>
      <c r="R20" s="3">
        <f t="shared" si="0"/>
        <v>1.0274416594641314</v>
      </c>
    </row>
    <row r="21" spans="4:18">
      <c r="D21" s="24" t="s">
        <v>46</v>
      </c>
      <c r="E21" s="12">
        <v>35</v>
      </c>
      <c r="F21" s="12">
        <v>25</v>
      </c>
      <c r="G21" s="12">
        <v>4731</v>
      </c>
      <c r="H21" s="13">
        <v>2E-3</v>
      </c>
      <c r="I21" s="12">
        <v>4111</v>
      </c>
      <c r="J21" s="13">
        <v>6.3E-2</v>
      </c>
      <c r="K21" s="12"/>
      <c r="L21" s="25"/>
      <c r="P21" s="12">
        <v>7023</v>
      </c>
      <c r="Q21" s="12">
        <v>4365</v>
      </c>
      <c r="R21" s="3">
        <f t="shared" si="0"/>
        <v>1.6089347079037801</v>
      </c>
    </row>
    <row r="22" spans="4:18">
      <c r="D22" s="24" t="s">
        <v>47</v>
      </c>
      <c r="E22" s="12">
        <v>35</v>
      </c>
      <c r="F22" s="12">
        <v>25</v>
      </c>
      <c r="G22" s="12">
        <v>3557</v>
      </c>
      <c r="H22" s="13">
        <v>2E-3</v>
      </c>
      <c r="I22" s="12">
        <v>4364</v>
      </c>
      <c r="J22" s="13">
        <v>0.125</v>
      </c>
      <c r="K22" s="12"/>
      <c r="L22" s="25"/>
      <c r="P22" s="12">
        <v>11674</v>
      </c>
      <c r="Q22" s="12">
        <v>8373</v>
      </c>
      <c r="R22" s="3">
        <f t="shared" si="0"/>
        <v>1.3942434014092917</v>
      </c>
    </row>
    <row r="23" spans="4:18">
      <c r="D23" s="24" t="s">
        <v>54</v>
      </c>
      <c r="E23" s="12">
        <v>40</v>
      </c>
      <c r="F23" s="12">
        <v>25</v>
      </c>
      <c r="G23" s="12">
        <v>7815</v>
      </c>
      <c r="H23" s="13">
        <v>2E-3</v>
      </c>
      <c r="I23" s="12">
        <v>4034</v>
      </c>
      <c r="J23" s="13">
        <v>0.72899999999999998</v>
      </c>
      <c r="K23" s="12"/>
      <c r="L23" s="25"/>
      <c r="P23" s="12">
        <v>6673</v>
      </c>
      <c r="Q23" s="12">
        <v>3587</v>
      </c>
      <c r="R23" s="3">
        <f t="shared" si="0"/>
        <v>1.8603289657095066</v>
      </c>
    </row>
    <row r="24" spans="4:18">
      <c r="D24" s="24" t="s">
        <v>55</v>
      </c>
      <c r="E24" s="12">
        <v>40</v>
      </c>
      <c r="F24" s="12">
        <v>25</v>
      </c>
      <c r="G24" s="12">
        <v>4755</v>
      </c>
      <c r="H24" s="13">
        <v>3.0000000000000001E-3</v>
      </c>
      <c r="I24" s="12">
        <v>4628</v>
      </c>
      <c r="J24" s="13">
        <v>9.6000000000000002E-2</v>
      </c>
      <c r="K24" s="12"/>
      <c r="L24" s="25"/>
      <c r="P24" s="12">
        <v>14312</v>
      </c>
      <c r="Q24" s="12">
        <v>9431</v>
      </c>
      <c r="R24" s="3">
        <f t="shared" si="0"/>
        <v>1.5175485102322128</v>
      </c>
    </row>
    <row r="25" spans="4:18">
      <c r="D25" s="24" t="s">
        <v>56</v>
      </c>
      <c r="E25" s="12">
        <v>40</v>
      </c>
      <c r="F25" s="12">
        <v>25</v>
      </c>
      <c r="G25" s="12">
        <v>7023</v>
      </c>
      <c r="H25" s="13">
        <v>3.0000000000000001E-3</v>
      </c>
      <c r="I25" s="12">
        <v>4365</v>
      </c>
      <c r="J25" s="13">
        <v>0.45</v>
      </c>
      <c r="K25" s="12"/>
      <c r="L25" s="25"/>
      <c r="P25" s="12">
        <v>8876</v>
      </c>
      <c r="Q25" s="12">
        <v>5281</v>
      </c>
      <c r="R25" s="3">
        <f t="shared" si="0"/>
        <v>1.6807422836583981</v>
      </c>
    </row>
    <row r="26" spans="4:18">
      <c r="D26" s="24" t="s">
        <v>63</v>
      </c>
      <c r="E26" s="12">
        <v>45</v>
      </c>
      <c r="F26" s="12">
        <v>25</v>
      </c>
      <c r="G26" s="12">
        <v>11674</v>
      </c>
      <c r="H26" s="13">
        <v>3.0000000000000001E-3</v>
      </c>
      <c r="I26" s="12">
        <v>8373</v>
      </c>
      <c r="J26" s="13">
        <v>1.0149999999999999</v>
      </c>
      <c r="K26" s="12"/>
      <c r="L26" s="25"/>
      <c r="P26" s="12">
        <v>13718</v>
      </c>
      <c r="Q26" s="12">
        <v>13419</v>
      </c>
      <c r="R26" s="3">
        <f t="shared" si="0"/>
        <v>1.0222818391832476</v>
      </c>
    </row>
    <row r="27" spans="4:18">
      <c r="D27" s="24" t="s">
        <v>64</v>
      </c>
      <c r="E27" s="12">
        <v>45</v>
      </c>
      <c r="F27" s="12">
        <v>25</v>
      </c>
      <c r="G27" s="12">
        <v>6673</v>
      </c>
      <c r="H27" s="13">
        <v>3.0000000000000001E-3</v>
      </c>
      <c r="I27" s="12">
        <v>3587</v>
      </c>
      <c r="J27" s="13">
        <v>8.4000000000000005E-2</v>
      </c>
      <c r="K27" s="12"/>
      <c r="L27" s="25"/>
      <c r="P27" s="12">
        <v>16002</v>
      </c>
      <c r="Q27" s="12">
        <v>12538</v>
      </c>
      <c r="R27" s="3">
        <f t="shared" si="0"/>
        <v>1.2762801084702504</v>
      </c>
    </row>
    <row r="28" spans="4:18">
      <c r="D28" s="24" t="s">
        <v>65</v>
      </c>
      <c r="E28" s="12">
        <v>45</v>
      </c>
      <c r="F28" s="12">
        <v>25</v>
      </c>
      <c r="G28" s="12">
        <v>14312</v>
      </c>
      <c r="H28" s="13">
        <v>3.0000000000000001E-3</v>
      </c>
      <c r="I28" s="12">
        <v>9431</v>
      </c>
      <c r="J28" s="13">
        <v>3.8050000000000002</v>
      </c>
      <c r="K28" s="12"/>
      <c r="L28" s="25"/>
      <c r="P28" s="12">
        <v>18942</v>
      </c>
      <c r="Q28" s="12">
        <v>9911</v>
      </c>
      <c r="R28" s="3">
        <f t="shared" si="0"/>
        <v>1.9112097669256383</v>
      </c>
    </row>
    <row r="29" spans="4:18">
      <c r="D29" s="24" t="s">
        <v>72</v>
      </c>
      <c r="E29" s="12">
        <v>50</v>
      </c>
      <c r="F29" s="12">
        <v>25</v>
      </c>
      <c r="G29" s="12">
        <v>8876</v>
      </c>
      <c r="H29" s="13">
        <v>3.0000000000000001E-3</v>
      </c>
      <c r="I29" s="12">
        <v>5281</v>
      </c>
      <c r="J29" s="13">
        <v>0.32800000000000001</v>
      </c>
      <c r="K29" s="18"/>
      <c r="L29" s="33"/>
      <c r="P29" s="12">
        <v>20001</v>
      </c>
      <c r="Q29" s="12">
        <v>11672</v>
      </c>
      <c r="R29" s="3">
        <f t="shared" si="0"/>
        <v>1.7135880740233036</v>
      </c>
    </row>
    <row r="30" spans="4:18">
      <c r="D30" s="24" t="s">
        <v>73</v>
      </c>
      <c r="E30" s="12">
        <v>50</v>
      </c>
      <c r="F30" s="12">
        <v>25</v>
      </c>
      <c r="G30" s="12">
        <v>13718</v>
      </c>
      <c r="H30" s="13">
        <v>3.0000000000000001E-3</v>
      </c>
      <c r="I30" s="12">
        <v>13419</v>
      </c>
      <c r="J30" s="13">
        <v>1.63</v>
      </c>
      <c r="K30" s="18"/>
      <c r="L30" s="33"/>
      <c r="P30" s="12">
        <v>17817</v>
      </c>
      <c r="Q30" s="12">
        <v>8998</v>
      </c>
      <c r="R30" s="3">
        <f t="shared" si="0"/>
        <v>1.980106690375639</v>
      </c>
    </row>
    <row r="31" spans="4:18">
      <c r="D31" s="24" t="s">
        <v>74</v>
      </c>
      <c r="E31" s="12">
        <v>50</v>
      </c>
      <c r="F31" s="12">
        <v>25</v>
      </c>
      <c r="G31" s="12">
        <v>16002</v>
      </c>
      <c r="H31" s="13">
        <v>3.0000000000000001E-3</v>
      </c>
      <c r="I31" s="12">
        <v>12538</v>
      </c>
      <c r="J31" s="13">
        <v>1.0529999999999999</v>
      </c>
      <c r="K31" s="18"/>
      <c r="L31" s="33"/>
      <c r="P31" s="12">
        <v>21901</v>
      </c>
      <c r="Q31" s="12">
        <v>21363</v>
      </c>
      <c r="R31" s="3">
        <f t="shared" si="0"/>
        <v>1.0251837288770305</v>
      </c>
    </row>
    <row r="32" spans="4:18">
      <c r="D32" s="24" t="s">
        <v>81</v>
      </c>
      <c r="E32" s="12">
        <v>55</v>
      </c>
      <c r="F32" s="12">
        <v>25</v>
      </c>
      <c r="G32" s="12">
        <v>18942</v>
      </c>
      <c r="H32" s="13">
        <v>4.0000000000000001E-3</v>
      </c>
      <c r="I32" s="12">
        <v>9911</v>
      </c>
      <c r="J32" s="13">
        <v>0.72399999999999998</v>
      </c>
      <c r="K32" s="18"/>
      <c r="L32" s="33"/>
      <c r="P32" s="12">
        <v>23532</v>
      </c>
      <c r="Q32" s="12">
        <v>18592</v>
      </c>
      <c r="R32" s="3">
        <f t="shared" si="0"/>
        <v>1.2657056798623063</v>
      </c>
    </row>
    <row r="33" spans="4:18">
      <c r="D33" s="24" t="s">
        <v>82</v>
      </c>
      <c r="E33" s="12">
        <v>55</v>
      </c>
      <c r="F33" s="12">
        <v>25</v>
      </c>
      <c r="G33" s="12">
        <v>20001</v>
      </c>
      <c r="H33" s="13">
        <v>4.0000000000000001E-3</v>
      </c>
      <c r="I33" s="12">
        <v>11672</v>
      </c>
      <c r="J33" s="13">
        <v>0.94799999999999995</v>
      </c>
      <c r="K33" s="18"/>
      <c r="L33" s="33"/>
      <c r="P33" s="12">
        <v>22327</v>
      </c>
      <c r="Q33" s="12">
        <v>13747</v>
      </c>
      <c r="R33" s="3">
        <f t="shared" si="0"/>
        <v>1.6241361751654906</v>
      </c>
    </row>
    <row r="34" spans="4:18">
      <c r="D34" s="24" t="s">
        <v>83</v>
      </c>
      <c r="E34" s="12">
        <v>55</v>
      </c>
      <c r="F34" s="12">
        <v>25</v>
      </c>
      <c r="G34" s="12">
        <v>17817</v>
      </c>
      <c r="H34" s="13">
        <v>4.0000000000000001E-3</v>
      </c>
      <c r="I34" s="12">
        <v>8998</v>
      </c>
      <c r="J34" s="13">
        <v>1.0629999999999999</v>
      </c>
      <c r="K34" s="18"/>
      <c r="L34" s="33"/>
      <c r="P34" s="12">
        <v>29366</v>
      </c>
      <c r="Q34" s="12">
        <v>23396</v>
      </c>
      <c r="R34" s="3">
        <f t="shared" si="0"/>
        <v>1.2551718242434604</v>
      </c>
    </row>
    <row r="35" spans="4:18">
      <c r="D35" s="24" t="s">
        <v>90</v>
      </c>
      <c r="E35" s="12">
        <v>60</v>
      </c>
      <c r="F35" s="12">
        <v>25</v>
      </c>
      <c r="G35" s="12">
        <v>21901</v>
      </c>
      <c r="H35" s="13">
        <v>4.0000000000000001E-3</v>
      </c>
      <c r="I35" s="12">
        <v>21363</v>
      </c>
      <c r="J35" s="13">
        <v>0.91700000000000004</v>
      </c>
      <c r="K35" s="18"/>
      <c r="L35" s="33"/>
      <c r="P35" s="12">
        <v>22177</v>
      </c>
      <c r="Q35" s="12">
        <v>10412</v>
      </c>
      <c r="R35" s="3">
        <f t="shared" si="0"/>
        <v>2.1299462159047251</v>
      </c>
    </row>
    <row r="36" spans="4:18">
      <c r="D36" s="24" t="s">
        <v>91</v>
      </c>
      <c r="E36" s="12">
        <v>60</v>
      </c>
      <c r="F36" s="12">
        <v>25</v>
      </c>
      <c r="G36" s="12">
        <v>23532</v>
      </c>
      <c r="H36" s="13">
        <v>4.0000000000000001E-3</v>
      </c>
      <c r="I36" s="12">
        <v>18592</v>
      </c>
      <c r="J36" s="13">
        <v>5.2679999999999998</v>
      </c>
      <c r="K36" s="18"/>
      <c r="L36" s="33"/>
      <c r="P36" s="12">
        <v>20539</v>
      </c>
      <c r="Q36" s="12">
        <v>19011</v>
      </c>
      <c r="R36" s="3">
        <f t="shared" si="0"/>
        <v>1.0803745200147283</v>
      </c>
    </row>
    <row r="37" spans="4:18">
      <c r="D37" s="24" t="s">
        <v>92</v>
      </c>
      <c r="E37" s="12">
        <v>60</v>
      </c>
      <c r="F37" s="12">
        <v>25</v>
      </c>
      <c r="G37" s="12">
        <v>22327</v>
      </c>
      <c r="H37" s="13">
        <v>4.0000000000000001E-3</v>
      </c>
      <c r="I37" s="12">
        <v>13747</v>
      </c>
      <c r="J37" s="13">
        <v>8.5709999999999997</v>
      </c>
      <c r="K37" s="18"/>
      <c r="L37" s="33"/>
      <c r="P37" s="12">
        <v>27625</v>
      </c>
      <c r="Q37" s="12">
        <v>18387</v>
      </c>
      <c r="R37" s="3">
        <f t="shared" si="0"/>
        <v>1.502420188176429</v>
      </c>
    </row>
    <row r="38" spans="4:18">
      <c r="D38" s="24" t="s">
        <v>99</v>
      </c>
      <c r="E38" s="12">
        <v>65</v>
      </c>
      <c r="F38" s="12">
        <v>25</v>
      </c>
      <c r="G38" s="12">
        <v>29366</v>
      </c>
      <c r="H38" s="13">
        <v>5.0000000000000001E-3</v>
      </c>
      <c r="I38" s="12">
        <v>23396</v>
      </c>
      <c r="J38" s="13">
        <v>26.795999999999999</v>
      </c>
      <c r="K38" s="18"/>
      <c r="L38" s="33"/>
      <c r="P38" s="12">
        <v>27202</v>
      </c>
      <c r="Q38" s="12">
        <v>17031</v>
      </c>
      <c r="R38" s="3">
        <f t="shared" si="0"/>
        <v>1.5972050965885738</v>
      </c>
    </row>
    <row r="39" spans="4:18">
      <c r="D39" s="24" t="s">
        <v>100</v>
      </c>
      <c r="E39" s="12">
        <v>65</v>
      </c>
      <c r="F39" s="12">
        <v>25</v>
      </c>
      <c r="G39" s="12">
        <v>22177</v>
      </c>
      <c r="H39" s="13">
        <v>4.0000000000000001E-3</v>
      </c>
      <c r="I39" s="12">
        <v>10412</v>
      </c>
      <c r="J39" s="13">
        <v>4.0419999999999998</v>
      </c>
      <c r="K39" s="18"/>
      <c r="L39" s="33"/>
      <c r="P39" s="12">
        <v>41029</v>
      </c>
      <c r="Q39" s="12">
        <v>27216</v>
      </c>
      <c r="R39" s="3">
        <f t="shared" si="0"/>
        <v>1.5075323339212228</v>
      </c>
    </row>
    <row r="40" spans="4:18">
      <c r="D40" s="24" t="s">
        <v>101</v>
      </c>
      <c r="E40" s="12">
        <v>65</v>
      </c>
      <c r="F40" s="12">
        <v>25</v>
      </c>
      <c r="G40" s="12">
        <v>20539</v>
      </c>
      <c r="H40" s="13">
        <v>5.0000000000000001E-3</v>
      </c>
      <c r="I40" s="12">
        <v>19011</v>
      </c>
      <c r="J40" s="13">
        <v>13.805999999999999</v>
      </c>
      <c r="K40" s="18"/>
      <c r="L40" s="33"/>
      <c r="P40" s="12">
        <v>28598</v>
      </c>
      <c r="Q40" s="12">
        <v>20857</v>
      </c>
      <c r="R40" s="3">
        <f t="shared" si="0"/>
        <v>1.3711463777149158</v>
      </c>
    </row>
    <row r="41" spans="4:18">
      <c r="D41" s="24" t="s">
        <v>108</v>
      </c>
      <c r="E41" s="12">
        <v>70</v>
      </c>
      <c r="F41" s="12">
        <v>25</v>
      </c>
      <c r="G41" s="12">
        <v>27625</v>
      </c>
      <c r="H41" s="13">
        <v>5.0000000000000001E-3</v>
      </c>
      <c r="I41" s="12">
        <v>18387</v>
      </c>
      <c r="J41" s="13">
        <v>6.0590000000000002</v>
      </c>
      <c r="K41" s="18"/>
      <c r="L41" s="33"/>
      <c r="P41" s="12">
        <v>35334</v>
      </c>
      <c r="Q41" s="12">
        <v>27670</v>
      </c>
      <c r="R41" s="3">
        <f t="shared" si="0"/>
        <v>1.2769786772677991</v>
      </c>
    </row>
    <row r="42" spans="4:18">
      <c r="D42" s="24" t="s">
        <v>109</v>
      </c>
      <c r="E42" s="12">
        <v>70</v>
      </c>
      <c r="F42" s="12">
        <v>25</v>
      </c>
      <c r="G42" s="12">
        <v>27202</v>
      </c>
      <c r="H42" s="13">
        <v>5.0000000000000001E-3</v>
      </c>
      <c r="I42" s="12">
        <v>17031</v>
      </c>
      <c r="J42" s="13">
        <v>4.1379999999999999</v>
      </c>
      <c r="K42" s="18"/>
      <c r="L42" s="33"/>
      <c r="P42" s="12">
        <v>45422</v>
      </c>
      <c r="Q42" s="12">
        <v>37859</v>
      </c>
      <c r="R42" s="3">
        <f t="shared" si="0"/>
        <v>1.1997675585725984</v>
      </c>
    </row>
    <row r="43" spans="4:18">
      <c r="D43" s="24" t="s">
        <v>110</v>
      </c>
      <c r="E43" s="12">
        <v>70</v>
      </c>
      <c r="F43" s="12">
        <v>25</v>
      </c>
      <c r="G43" s="12">
        <v>41029</v>
      </c>
      <c r="H43" s="13">
        <v>5.0000000000000001E-3</v>
      </c>
      <c r="I43" s="12">
        <v>27216</v>
      </c>
      <c r="J43" s="13">
        <v>142.55500000000001</v>
      </c>
      <c r="K43" s="18"/>
      <c r="L43" s="33"/>
      <c r="P43" s="12">
        <v>71505</v>
      </c>
      <c r="Q43" s="12">
        <v>56296</v>
      </c>
      <c r="R43" s="3">
        <f t="shared" si="0"/>
        <v>1.2701612903225807</v>
      </c>
    </row>
    <row r="44" spans="4:18">
      <c r="D44" s="24" t="s">
        <v>117</v>
      </c>
      <c r="E44" s="12">
        <v>75</v>
      </c>
      <c r="F44" s="12">
        <v>25</v>
      </c>
      <c r="G44" s="12">
        <v>28598</v>
      </c>
      <c r="H44" s="13">
        <v>5.0000000000000001E-3</v>
      </c>
      <c r="I44" s="12">
        <v>20857</v>
      </c>
      <c r="J44" s="13">
        <v>11.813000000000001</v>
      </c>
      <c r="K44" s="18"/>
      <c r="L44" s="33"/>
      <c r="P44" s="12">
        <v>35481</v>
      </c>
      <c r="Q44" s="12">
        <v>35087</v>
      </c>
      <c r="R44" s="3">
        <f t="shared" si="0"/>
        <v>1.0112292301992192</v>
      </c>
    </row>
    <row r="45" spans="4:18" ht="15.75" thickBot="1">
      <c r="D45" s="24" t="s">
        <v>118</v>
      </c>
      <c r="E45" s="12">
        <v>75</v>
      </c>
      <c r="F45" s="12">
        <v>25</v>
      </c>
      <c r="G45" s="12">
        <v>35334</v>
      </c>
      <c r="H45" s="13">
        <v>6.0000000000000001E-3</v>
      </c>
      <c r="I45" s="12">
        <v>27670</v>
      </c>
      <c r="J45" s="13">
        <v>101.57299999999999</v>
      </c>
      <c r="K45" s="18"/>
      <c r="L45" s="33"/>
      <c r="P45" s="27"/>
    </row>
    <row r="46" spans="4:18">
      <c r="D46" s="24" t="s">
        <v>119</v>
      </c>
      <c r="E46" s="12">
        <v>75</v>
      </c>
      <c r="F46" s="12">
        <v>25</v>
      </c>
      <c r="G46" s="12">
        <v>45422</v>
      </c>
      <c r="H46" s="13">
        <v>5.0000000000000001E-3</v>
      </c>
      <c r="I46" s="12">
        <v>37859</v>
      </c>
      <c r="J46" s="13">
        <v>24.48</v>
      </c>
      <c r="K46" s="18"/>
      <c r="L46" s="33"/>
    </row>
    <row r="47" spans="4:18">
      <c r="D47" s="24" t="s">
        <v>126</v>
      </c>
      <c r="E47" s="12">
        <v>80</v>
      </c>
      <c r="F47" s="12">
        <v>25</v>
      </c>
      <c r="G47" s="12">
        <v>71505</v>
      </c>
      <c r="H47" s="13">
        <v>5.0000000000000001E-3</v>
      </c>
      <c r="I47" s="12">
        <v>56296</v>
      </c>
      <c r="J47" s="12">
        <v>152.96100000000001</v>
      </c>
      <c r="K47" s="18"/>
      <c r="L47" s="33"/>
    </row>
    <row r="48" spans="4:18">
      <c r="D48" s="24" t="s">
        <v>127</v>
      </c>
      <c r="E48" s="12">
        <v>80</v>
      </c>
      <c r="F48" s="12">
        <v>25</v>
      </c>
      <c r="G48" s="12">
        <v>35481</v>
      </c>
      <c r="H48" s="13">
        <v>6.0000000000000001E-3</v>
      </c>
      <c r="I48" s="12">
        <v>35087</v>
      </c>
      <c r="J48" s="12">
        <v>151.93</v>
      </c>
      <c r="K48" s="18"/>
      <c r="L48" s="33"/>
    </row>
    <row r="49" spans="4:12" ht="15.75" thickBot="1">
      <c r="D49" s="26" t="s">
        <v>128</v>
      </c>
      <c r="E49" s="27">
        <v>80</v>
      </c>
      <c r="F49" s="27">
        <v>25</v>
      </c>
      <c r="G49" s="27">
        <v>81197</v>
      </c>
      <c r="H49" s="29">
        <v>6.0000000000000001E-3</v>
      </c>
      <c r="I49" s="27"/>
      <c r="J49" s="27"/>
      <c r="K49" s="34"/>
      <c r="L49" s="35"/>
    </row>
  </sheetData>
  <mergeCells count="3">
    <mergeCell ref="K3:L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C1:R45"/>
  <sheetViews>
    <sheetView zoomScale="85" zoomScaleNormal="85" workbookViewId="0">
      <selection activeCell="R1" sqref="R1:R41"/>
    </sheetView>
  </sheetViews>
  <sheetFormatPr defaultRowHeight="15"/>
  <sheetData>
    <row r="1" spans="3:18">
      <c r="P1" s="10">
        <v>214</v>
      </c>
      <c r="Q1" s="10">
        <v>199</v>
      </c>
      <c r="R1">
        <f>P1/Q1</f>
        <v>1.0753768844221105</v>
      </c>
    </row>
    <row r="2" spans="3:18">
      <c r="P2" s="12">
        <v>147</v>
      </c>
      <c r="Q2" s="45">
        <v>32</v>
      </c>
      <c r="R2" s="3">
        <f t="shared" ref="R2:R41" si="0">P2/Q2</f>
        <v>4.59375</v>
      </c>
    </row>
    <row r="3" spans="3:18">
      <c r="C3" s="3"/>
      <c r="D3" s="1"/>
      <c r="E3" s="1"/>
      <c r="F3" s="43" t="s">
        <v>137</v>
      </c>
      <c r="G3" s="43"/>
      <c r="H3" s="43" t="s">
        <v>138</v>
      </c>
      <c r="I3" s="43"/>
      <c r="J3" s="43" t="s">
        <v>139</v>
      </c>
      <c r="K3" s="43"/>
      <c r="P3" s="12">
        <v>212</v>
      </c>
      <c r="Q3" s="12">
        <v>80</v>
      </c>
      <c r="R3" s="3">
        <f t="shared" si="0"/>
        <v>2.65</v>
      </c>
    </row>
    <row r="4" spans="3:18">
      <c r="C4" s="7" t="s">
        <v>140</v>
      </c>
      <c r="D4" s="8" t="s">
        <v>141</v>
      </c>
      <c r="E4" s="8" t="s">
        <v>142</v>
      </c>
      <c r="F4" s="8" t="s">
        <v>135</v>
      </c>
      <c r="G4" s="8" t="s">
        <v>136</v>
      </c>
      <c r="H4" s="8" t="s">
        <v>135</v>
      </c>
      <c r="I4" s="8" t="s">
        <v>136</v>
      </c>
      <c r="J4" s="8" t="s">
        <v>135</v>
      </c>
      <c r="K4" s="9" t="s">
        <v>136</v>
      </c>
      <c r="P4" s="12">
        <v>269</v>
      </c>
      <c r="Q4" s="12">
        <v>180</v>
      </c>
      <c r="R4" s="3">
        <f t="shared" si="0"/>
        <v>1.4944444444444445</v>
      </c>
    </row>
    <row r="5" spans="3:18">
      <c r="C5" s="50" t="s">
        <v>3</v>
      </c>
      <c r="D5" s="10">
        <v>10</v>
      </c>
      <c r="E5" s="39">
        <v>50</v>
      </c>
      <c r="F5" s="10">
        <v>214</v>
      </c>
      <c r="G5" s="11">
        <v>1E-3</v>
      </c>
      <c r="H5" s="10">
        <v>199</v>
      </c>
      <c r="I5" s="11">
        <v>3.0000000000000001E-3</v>
      </c>
      <c r="J5" s="10">
        <v>121</v>
      </c>
      <c r="K5" s="51">
        <v>1.9E-2</v>
      </c>
      <c r="P5" s="12">
        <v>372</v>
      </c>
      <c r="Q5" s="45">
        <v>296</v>
      </c>
      <c r="R5" s="3">
        <f t="shared" si="0"/>
        <v>1.2567567567567568</v>
      </c>
    </row>
    <row r="6" spans="3:18">
      <c r="C6" s="52" t="s">
        <v>4</v>
      </c>
      <c r="D6" s="12">
        <v>10</v>
      </c>
      <c r="E6" s="5">
        <v>50</v>
      </c>
      <c r="F6" s="12">
        <v>147</v>
      </c>
      <c r="G6" s="13">
        <v>1E-3</v>
      </c>
      <c r="H6" s="45">
        <v>32</v>
      </c>
      <c r="I6" s="13">
        <v>3.0000000000000001E-3</v>
      </c>
      <c r="J6" s="12">
        <v>32</v>
      </c>
      <c r="K6" s="53">
        <v>1.2E-2</v>
      </c>
      <c r="P6" s="12">
        <v>292</v>
      </c>
      <c r="Q6" s="12">
        <v>200</v>
      </c>
      <c r="R6" s="3">
        <f t="shared" si="0"/>
        <v>1.46</v>
      </c>
    </row>
    <row r="7" spans="3:18">
      <c r="C7" s="52" t="s">
        <v>5</v>
      </c>
      <c r="D7" s="12">
        <v>10</v>
      </c>
      <c r="E7" s="5">
        <v>50</v>
      </c>
      <c r="F7" s="12">
        <v>212</v>
      </c>
      <c r="G7" s="13">
        <v>1E-3</v>
      </c>
      <c r="H7" s="12">
        <v>80</v>
      </c>
      <c r="I7" s="13">
        <v>2E-3</v>
      </c>
      <c r="J7" s="12">
        <v>52</v>
      </c>
      <c r="K7" s="53">
        <v>0.01</v>
      </c>
      <c r="P7" s="12">
        <v>844</v>
      </c>
      <c r="Q7" s="12">
        <v>566</v>
      </c>
      <c r="R7" s="3">
        <f t="shared" si="0"/>
        <v>1.4911660777385158</v>
      </c>
    </row>
    <row r="8" spans="3:18">
      <c r="C8" s="52" t="s">
        <v>12</v>
      </c>
      <c r="D8" s="12">
        <v>15</v>
      </c>
      <c r="E8" s="5">
        <v>50</v>
      </c>
      <c r="F8" s="12">
        <v>269</v>
      </c>
      <c r="G8" s="13">
        <v>1E-3</v>
      </c>
      <c r="H8" s="12">
        <v>180</v>
      </c>
      <c r="I8" s="13">
        <v>5.0000000000000001E-3</v>
      </c>
      <c r="J8" s="12">
        <v>113</v>
      </c>
      <c r="K8" s="53">
        <v>2.7E-2</v>
      </c>
      <c r="P8" s="12">
        <v>1438</v>
      </c>
      <c r="Q8" s="12">
        <v>1398</v>
      </c>
      <c r="R8" s="3">
        <f t="shared" si="0"/>
        <v>1.0286123032904149</v>
      </c>
    </row>
    <row r="9" spans="3:18">
      <c r="C9" s="52" t="s">
        <v>13</v>
      </c>
      <c r="D9" s="12">
        <v>15</v>
      </c>
      <c r="E9" s="5">
        <v>50</v>
      </c>
      <c r="F9" s="12">
        <v>372</v>
      </c>
      <c r="G9" s="13">
        <v>1E-3</v>
      </c>
      <c r="H9" s="45">
        <v>296</v>
      </c>
      <c r="I9" s="13">
        <v>8.0000000000000002E-3</v>
      </c>
      <c r="J9" s="12">
        <v>296</v>
      </c>
      <c r="K9" s="53">
        <v>0.20499999999999999</v>
      </c>
      <c r="P9" s="12">
        <v>1716</v>
      </c>
      <c r="Q9" s="12">
        <v>786</v>
      </c>
      <c r="R9" s="3">
        <f t="shared" si="0"/>
        <v>2.1832061068702289</v>
      </c>
    </row>
    <row r="10" spans="3:18">
      <c r="C10" s="52" t="s">
        <v>14</v>
      </c>
      <c r="D10" s="12">
        <v>15</v>
      </c>
      <c r="E10" s="5">
        <v>50</v>
      </c>
      <c r="F10" s="12">
        <v>292</v>
      </c>
      <c r="G10" s="13">
        <v>2E-3</v>
      </c>
      <c r="H10" s="12">
        <v>200</v>
      </c>
      <c r="I10" s="13">
        <v>4.0000000000000001E-3</v>
      </c>
      <c r="J10" s="12">
        <v>115</v>
      </c>
      <c r="K10" s="53">
        <v>0.08</v>
      </c>
      <c r="P10" s="12">
        <v>1531</v>
      </c>
      <c r="Q10" s="12">
        <v>1086</v>
      </c>
      <c r="R10" s="3">
        <f t="shared" si="0"/>
        <v>1.4097605893186003</v>
      </c>
    </row>
    <row r="11" spans="3:18">
      <c r="C11" s="52" t="s">
        <v>21</v>
      </c>
      <c r="D11" s="12">
        <v>20</v>
      </c>
      <c r="E11" s="5">
        <v>50</v>
      </c>
      <c r="F11" s="12">
        <v>844</v>
      </c>
      <c r="G11" s="13">
        <v>1E-3</v>
      </c>
      <c r="H11" s="12">
        <v>566</v>
      </c>
      <c r="I11" s="13">
        <v>0.01</v>
      </c>
      <c r="J11" s="12">
        <v>352</v>
      </c>
      <c r="K11" s="53">
        <v>0.41399999999999998</v>
      </c>
      <c r="P11" s="12">
        <v>2094</v>
      </c>
      <c r="Q11" s="12">
        <v>1613</v>
      </c>
      <c r="R11" s="3">
        <f t="shared" si="0"/>
        <v>1.2982021078735275</v>
      </c>
    </row>
    <row r="12" spans="3:18">
      <c r="C12" s="52" t="s">
        <v>22</v>
      </c>
      <c r="D12" s="12">
        <v>20</v>
      </c>
      <c r="E12" s="5">
        <v>50</v>
      </c>
      <c r="F12" s="12">
        <v>1438</v>
      </c>
      <c r="G12" s="13">
        <v>2E-3</v>
      </c>
      <c r="H12" s="12">
        <v>1398</v>
      </c>
      <c r="I12" s="13">
        <v>1.4999999999999999E-2</v>
      </c>
      <c r="J12" s="12">
        <v>935</v>
      </c>
      <c r="K12" s="53">
        <v>44.743000000000002</v>
      </c>
      <c r="P12" s="12">
        <v>1771</v>
      </c>
      <c r="Q12" s="12">
        <v>1775</v>
      </c>
      <c r="R12" s="3">
        <f t="shared" si="0"/>
        <v>0.99774647887323942</v>
      </c>
    </row>
    <row r="13" spans="3:18">
      <c r="C13" s="52" t="s">
        <v>23</v>
      </c>
      <c r="D13" s="12">
        <v>20</v>
      </c>
      <c r="E13" s="5">
        <v>50</v>
      </c>
      <c r="F13" s="12">
        <v>1716</v>
      </c>
      <c r="G13" s="13">
        <v>2E-3</v>
      </c>
      <c r="H13" s="12">
        <v>786</v>
      </c>
      <c r="I13" s="13">
        <v>1.2999999999999999E-2</v>
      </c>
      <c r="J13" s="12">
        <v>467</v>
      </c>
      <c r="K13" s="53">
        <v>4.1520000000000001</v>
      </c>
      <c r="P13" s="12">
        <v>2760</v>
      </c>
      <c r="Q13" s="12">
        <v>2697</v>
      </c>
      <c r="R13" s="3">
        <f t="shared" si="0"/>
        <v>1.0233592880978866</v>
      </c>
    </row>
    <row r="14" spans="3:18">
      <c r="C14" s="52" t="s">
        <v>30</v>
      </c>
      <c r="D14" s="12">
        <v>25</v>
      </c>
      <c r="E14" s="5">
        <v>50</v>
      </c>
      <c r="F14" s="12">
        <v>1531</v>
      </c>
      <c r="G14" s="13">
        <v>2E-3</v>
      </c>
      <c r="H14" s="12">
        <v>1086</v>
      </c>
      <c r="I14" s="13">
        <v>3.5999999999999997E-2</v>
      </c>
      <c r="J14" s="12">
        <v>1025</v>
      </c>
      <c r="K14" s="53">
        <v>7.327</v>
      </c>
      <c r="P14" s="12">
        <v>3987</v>
      </c>
      <c r="Q14" s="12">
        <v>2475</v>
      </c>
      <c r="R14" s="3">
        <f t="shared" si="0"/>
        <v>1.6109090909090908</v>
      </c>
    </row>
    <row r="15" spans="3:18">
      <c r="C15" s="52" t="s">
        <v>31</v>
      </c>
      <c r="D15" s="12">
        <v>25</v>
      </c>
      <c r="E15" s="5">
        <v>50</v>
      </c>
      <c r="F15" s="12">
        <v>2094</v>
      </c>
      <c r="G15" s="13">
        <v>2E-3</v>
      </c>
      <c r="H15" s="12">
        <v>1613</v>
      </c>
      <c r="I15" s="13">
        <v>2.5999999999999999E-2</v>
      </c>
      <c r="J15" s="12">
        <v>1214</v>
      </c>
      <c r="K15" s="53">
        <v>259.93799999999999</v>
      </c>
      <c r="P15" s="12">
        <v>5701</v>
      </c>
      <c r="Q15" s="12">
        <v>3322</v>
      </c>
      <c r="R15" s="3">
        <f t="shared" si="0"/>
        <v>1.7161348585189644</v>
      </c>
    </row>
    <row r="16" spans="3:18">
      <c r="C16" s="52" t="s">
        <v>32</v>
      </c>
      <c r="D16" s="12">
        <v>25</v>
      </c>
      <c r="E16" s="5">
        <v>50</v>
      </c>
      <c r="F16" s="12">
        <v>1771</v>
      </c>
      <c r="G16" s="13">
        <v>1E-3</v>
      </c>
      <c r="H16" s="12">
        <v>1775</v>
      </c>
      <c r="I16" s="13">
        <v>4.4999999999999998E-2</v>
      </c>
      <c r="J16" s="12">
        <v>1373</v>
      </c>
      <c r="K16" s="53">
        <v>1730.3</v>
      </c>
      <c r="P16" s="12">
        <v>5587</v>
      </c>
      <c r="Q16" s="12">
        <v>6394</v>
      </c>
      <c r="R16" s="3">
        <f t="shared" si="0"/>
        <v>0.87378792618079448</v>
      </c>
    </row>
    <row r="17" spans="3:18">
      <c r="C17" s="52" t="s">
        <v>39</v>
      </c>
      <c r="D17" s="12">
        <v>30</v>
      </c>
      <c r="E17" s="5">
        <v>50</v>
      </c>
      <c r="F17" s="12">
        <v>2760</v>
      </c>
      <c r="G17" s="13">
        <v>3.0000000000000001E-3</v>
      </c>
      <c r="H17" s="12">
        <v>2697</v>
      </c>
      <c r="I17" s="13">
        <v>0.11700000000000001</v>
      </c>
      <c r="J17" s="12"/>
      <c r="K17" s="53"/>
      <c r="P17" s="12">
        <v>5765</v>
      </c>
      <c r="Q17" s="12">
        <v>7202</v>
      </c>
      <c r="R17" s="3">
        <f t="shared" si="0"/>
        <v>0.80047209108580952</v>
      </c>
    </row>
    <row r="18" spans="3:18">
      <c r="C18" s="52" t="s">
        <v>40</v>
      </c>
      <c r="D18" s="12">
        <v>30</v>
      </c>
      <c r="E18" s="5">
        <v>50</v>
      </c>
      <c r="F18" s="12">
        <v>3987</v>
      </c>
      <c r="G18" s="13">
        <v>2E-3</v>
      </c>
      <c r="H18" s="12">
        <v>2475</v>
      </c>
      <c r="I18" s="13">
        <v>7.9000000000000001E-2</v>
      </c>
      <c r="J18" s="12"/>
      <c r="K18" s="53"/>
      <c r="P18" s="12">
        <v>4946</v>
      </c>
      <c r="Q18" s="12">
        <v>6309</v>
      </c>
      <c r="R18" s="3">
        <f t="shared" si="0"/>
        <v>0.78395942304644162</v>
      </c>
    </row>
    <row r="19" spans="3:18">
      <c r="C19" s="52" t="s">
        <v>41</v>
      </c>
      <c r="D19" s="12">
        <v>30</v>
      </c>
      <c r="E19" s="5">
        <v>50</v>
      </c>
      <c r="F19" s="12">
        <v>5701</v>
      </c>
      <c r="G19" s="13">
        <v>3.0000000000000001E-3</v>
      </c>
      <c r="H19" s="12">
        <v>3322</v>
      </c>
      <c r="I19" s="13">
        <v>0.114</v>
      </c>
      <c r="J19" s="12"/>
      <c r="K19" s="53"/>
      <c r="P19" s="12">
        <v>9237</v>
      </c>
      <c r="Q19" s="12">
        <v>5526</v>
      </c>
      <c r="R19" s="3">
        <f t="shared" si="0"/>
        <v>1.6715526601520088</v>
      </c>
    </row>
    <row r="20" spans="3:18">
      <c r="C20" s="52" t="s">
        <v>48</v>
      </c>
      <c r="D20" s="12">
        <v>35</v>
      </c>
      <c r="E20" s="5">
        <v>50</v>
      </c>
      <c r="F20" s="12">
        <v>5587</v>
      </c>
      <c r="G20" s="13">
        <v>3.0000000000000001E-3</v>
      </c>
      <c r="H20" s="12">
        <v>6394</v>
      </c>
      <c r="I20" s="13">
        <v>0.23699999999999999</v>
      </c>
      <c r="J20" s="12"/>
      <c r="K20" s="53"/>
      <c r="P20" s="12">
        <v>3522</v>
      </c>
      <c r="Q20" s="12">
        <v>5107</v>
      </c>
      <c r="R20" s="3">
        <f t="shared" si="0"/>
        <v>0.68964166829841389</v>
      </c>
    </row>
    <row r="21" spans="3:18">
      <c r="C21" s="52" t="s">
        <v>49</v>
      </c>
      <c r="D21" s="12">
        <v>35</v>
      </c>
      <c r="E21" s="5">
        <v>50</v>
      </c>
      <c r="F21" s="12">
        <v>5765</v>
      </c>
      <c r="G21" s="13">
        <v>2E-3</v>
      </c>
      <c r="H21" s="12">
        <v>7202</v>
      </c>
      <c r="I21" s="13">
        <v>0.16200000000000001</v>
      </c>
      <c r="J21" s="12"/>
      <c r="K21" s="53"/>
      <c r="P21" s="12">
        <v>6801</v>
      </c>
      <c r="Q21" s="12">
        <v>5639</v>
      </c>
      <c r="R21" s="3">
        <f t="shared" si="0"/>
        <v>1.2060649051250221</v>
      </c>
    </row>
    <row r="22" spans="3:18">
      <c r="C22" s="52" t="s">
        <v>50</v>
      </c>
      <c r="D22" s="12">
        <v>35</v>
      </c>
      <c r="E22" s="5">
        <v>50</v>
      </c>
      <c r="F22" s="12">
        <v>4946</v>
      </c>
      <c r="G22" s="13">
        <v>3.0000000000000001E-3</v>
      </c>
      <c r="H22" s="12">
        <v>6309</v>
      </c>
      <c r="I22" s="13">
        <v>0.123</v>
      </c>
      <c r="J22" s="12"/>
      <c r="K22" s="53"/>
      <c r="P22" s="12">
        <v>14723</v>
      </c>
      <c r="Q22" s="12">
        <v>11782</v>
      </c>
      <c r="R22" s="3">
        <f t="shared" si="0"/>
        <v>1.249618061449669</v>
      </c>
    </row>
    <row r="23" spans="3:18">
      <c r="C23" s="52" t="s">
        <v>57</v>
      </c>
      <c r="D23" s="12">
        <v>40</v>
      </c>
      <c r="E23" s="5">
        <v>50</v>
      </c>
      <c r="F23" s="12">
        <v>9237</v>
      </c>
      <c r="G23" s="13">
        <v>3.0000000000000001E-3</v>
      </c>
      <c r="H23" s="12">
        <v>5526</v>
      </c>
      <c r="I23" s="13">
        <v>0.82299999999999995</v>
      </c>
      <c r="J23" s="12"/>
      <c r="K23" s="53"/>
      <c r="P23" s="12">
        <v>11570</v>
      </c>
      <c r="Q23" s="12">
        <v>5923</v>
      </c>
      <c r="R23" s="3">
        <f t="shared" si="0"/>
        <v>1.9534019922336654</v>
      </c>
    </row>
    <row r="24" spans="3:18">
      <c r="C24" s="52" t="s">
        <v>58</v>
      </c>
      <c r="D24" s="12">
        <v>40</v>
      </c>
      <c r="E24" s="5">
        <v>50</v>
      </c>
      <c r="F24" s="12">
        <v>3522</v>
      </c>
      <c r="G24" s="13">
        <v>3.0000000000000001E-3</v>
      </c>
      <c r="H24" s="12">
        <v>5107</v>
      </c>
      <c r="I24" s="13">
        <v>0.40799999999999997</v>
      </c>
      <c r="J24" s="12"/>
      <c r="K24" s="53"/>
      <c r="P24" s="12">
        <v>14177</v>
      </c>
      <c r="Q24" s="12">
        <v>10402</v>
      </c>
      <c r="R24" s="3">
        <f t="shared" si="0"/>
        <v>1.3629109786579503</v>
      </c>
    </row>
    <row r="25" spans="3:18">
      <c r="C25" s="52" t="s">
        <v>59</v>
      </c>
      <c r="D25" s="12">
        <v>40</v>
      </c>
      <c r="E25" s="5">
        <v>50</v>
      </c>
      <c r="F25" s="12">
        <v>6801</v>
      </c>
      <c r="G25" s="13">
        <v>3.0000000000000001E-3</v>
      </c>
      <c r="H25" s="12">
        <v>5639</v>
      </c>
      <c r="I25" s="13">
        <v>0.372</v>
      </c>
      <c r="J25" s="12"/>
      <c r="K25" s="53"/>
      <c r="P25" s="12">
        <v>14009</v>
      </c>
      <c r="Q25" s="12">
        <v>15770</v>
      </c>
      <c r="R25" s="3">
        <f t="shared" si="0"/>
        <v>0.88833227647431834</v>
      </c>
    </row>
    <row r="26" spans="3:18">
      <c r="C26" s="52" t="s">
        <v>66</v>
      </c>
      <c r="D26" s="12">
        <v>45</v>
      </c>
      <c r="E26" s="5">
        <v>50</v>
      </c>
      <c r="F26" s="12">
        <v>14723</v>
      </c>
      <c r="G26" s="13">
        <v>4.0000000000000001E-3</v>
      </c>
      <c r="H26" s="12">
        <v>11782</v>
      </c>
      <c r="I26" s="13">
        <v>1.224</v>
      </c>
      <c r="J26" s="12"/>
      <c r="K26" s="53"/>
      <c r="P26" s="12">
        <v>24408</v>
      </c>
      <c r="Q26" s="12">
        <v>15148</v>
      </c>
      <c r="R26" s="3">
        <f t="shared" si="0"/>
        <v>1.6113018220227093</v>
      </c>
    </row>
    <row r="27" spans="3:18">
      <c r="C27" s="52" t="s">
        <v>67</v>
      </c>
      <c r="D27" s="12">
        <v>45</v>
      </c>
      <c r="E27" s="5">
        <v>50</v>
      </c>
      <c r="F27" s="12">
        <v>11570</v>
      </c>
      <c r="G27" s="13">
        <v>3.0000000000000001E-3</v>
      </c>
      <c r="H27" s="12">
        <v>5923</v>
      </c>
      <c r="I27" s="13">
        <v>0.52500000000000002</v>
      </c>
      <c r="J27" s="12"/>
      <c r="K27" s="53"/>
      <c r="P27" s="12">
        <v>17736</v>
      </c>
      <c r="Q27" s="12">
        <v>12703</v>
      </c>
      <c r="R27" s="3">
        <f t="shared" si="0"/>
        <v>1.396205620719515</v>
      </c>
    </row>
    <row r="28" spans="3:18">
      <c r="C28" s="52" t="s">
        <v>68</v>
      </c>
      <c r="D28" s="12">
        <v>45</v>
      </c>
      <c r="E28" s="5">
        <v>50</v>
      </c>
      <c r="F28" s="12">
        <v>14177</v>
      </c>
      <c r="G28" s="13">
        <v>3.0000000000000001E-3</v>
      </c>
      <c r="H28" s="12">
        <v>10402</v>
      </c>
      <c r="I28" s="13">
        <v>1.2030000000000001</v>
      </c>
      <c r="J28" s="12"/>
      <c r="K28" s="53"/>
      <c r="P28" s="12">
        <v>24440</v>
      </c>
      <c r="Q28" s="12">
        <v>18370</v>
      </c>
      <c r="R28" s="3">
        <f t="shared" si="0"/>
        <v>1.3304300489929233</v>
      </c>
    </row>
    <row r="29" spans="3:18">
      <c r="C29" s="52" t="s">
        <v>75</v>
      </c>
      <c r="D29" s="12">
        <v>50</v>
      </c>
      <c r="E29" s="5">
        <v>50</v>
      </c>
      <c r="F29" s="12">
        <v>14009</v>
      </c>
      <c r="G29" s="13">
        <v>3.0000000000000001E-3</v>
      </c>
      <c r="H29" s="12">
        <v>15770</v>
      </c>
      <c r="I29" s="13">
        <v>0.871</v>
      </c>
      <c r="J29" s="18"/>
      <c r="K29" s="54"/>
      <c r="P29" s="12">
        <v>31100</v>
      </c>
      <c r="Q29" s="12">
        <v>23461</v>
      </c>
      <c r="R29" s="3">
        <f t="shared" si="0"/>
        <v>1.3256041941946208</v>
      </c>
    </row>
    <row r="30" spans="3:18">
      <c r="C30" s="52" t="s">
        <v>76</v>
      </c>
      <c r="D30" s="12">
        <v>50</v>
      </c>
      <c r="E30" s="5">
        <v>50</v>
      </c>
      <c r="F30" s="12">
        <v>24408</v>
      </c>
      <c r="G30" s="13">
        <v>4.0000000000000001E-3</v>
      </c>
      <c r="H30" s="12">
        <v>15148</v>
      </c>
      <c r="I30" s="13">
        <v>6.056</v>
      </c>
      <c r="J30" s="18"/>
      <c r="K30" s="54"/>
      <c r="P30" s="12">
        <v>28410</v>
      </c>
      <c r="Q30" s="12">
        <v>17787</v>
      </c>
      <c r="R30" s="3">
        <f t="shared" si="0"/>
        <v>1.5972339348962725</v>
      </c>
    </row>
    <row r="31" spans="3:18">
      <c r="C31" s="52" t="s">
        <v>77</v>
      </c>
      <c r="D31" s="12">
        <v>50</v>
      </c>
      <c r="E31" s="5">
        <v>50</v>
      </c>
      <c r="F31" s="12">
        <v>17736</v>
      </c>
      <c r="G31" s="13">
        <v>3.0000000000000001E-3</v>
      </c>
      <c r="H31" s="12">
        <v>12703</v>
      </c>
      <c r="I31" s="13">
        <v>1.7490000000000001</v>
      </c>
      <c r="J31" s="18"/>
      <c r="K31" s="54"/>
      <c r="P31" s="12">
        <v>26735</v>
      </c>
      <c r="Q31" s="12">
        <v>21438</v>
      </c>
      <c r="R31" s="3">
        <f t="shared" si="0"/>
        <v>1.2470846161022484</v>
      </c>
    </row>
    <row r="32" spans="3:18">
      <c r="C32" s="52" t="s">
        <v>84</v>
      </c>
      <c r="D32" s="12">
        <v>55</v>
      </c>
      <c r="E32" s="5">
        <v>50</v>
      </c>
      <c r="F32" s="12">
        <v>24440</v>
      </c>
      <c r="G32" s="13">
        <v>4.0000000000000001E-3</v>
      </c>
      <c r="H32" s="12">
        <v>18370</v>
      </c>
      <c r="I32" s="13">
        <v>2.782</v>
      </c>
      <c r="J32" s="18"/>
      <c r="K32" s="54"/>
      <c r="P32" s="12">
        <v>31793</v>
      </c>
      <c r="Q32" s="12">
        <v>34353</v>
      </c>
      <c r="R32" s="3">
        <f t="shared" si="0"/>
        <v>0.925479579658254</v>
      </c>
    </row>
    <row r="33" spans="3:18">
      <c r="C33" s="52" t="s">
        <v>85</v>
      </c>
      <c r="D33" s="12">
        <v>55</v>
      </c>
      <c r="E33" s="5">
        <v>50</v>
      </c>
      <c r="F33" s="12">
        <v>31100</v>
      </c>
      <c r="G33" s="13">
        <v>4.0000000000000001E-3</v>
      </c>
      <c r="H33" s="12">
        <v>23461</v>
      </c>
      <c r="I33" s="13">
        <v>10.539</v>
      </c>
      <c r="J33" s="18"/>
      <c r="K33" s="54"/>
      <c r="P33" s="12">
        <v>30819</v>
      </c>
      <c r="Q33" s="12">
        <v>24302</v>
      </c>
      <c r="R33" s="3">
        <f t="shared" si="0"/>
        <v>1.2681672290346473</v>
      </c>
    </row>
    <row r="34" spans="3:18">
      <c r="C34" s="52" t="s">
        <v>86</v>
      </c>
      <c r="D34" s="12">
        <v>55</v>
      </c>
      <c r="E34" s="5">
        <v>50</v>
      </c>
      <c r="F34" s="12">
        <v>28410</v>
      </c>
      <c r="G34" s="13">
        <v>5.0000000000000001E-3</v>
      </c>
      <c r="H34" s="12">
        <v>17787</v>
      </c>
      <c r="I34" s="13">
        <v>3.1120000000000001</v>
      </c>
      <c r="J34" s="18"/>
      <c r="K34" s="54"/>
      <c r="P34" s="12">
        <v>52408</v>
      </c>
      <c r="Q34" s="12">
        <v>38096</v>
      </c>
      <c r="R34" s="3">
        <f t="shared" si="0"/>
        <v>1.375682486350273</v>
      </c>
    </row>
    <row r="35" spans="3:18">
      <c r="C35" s="52" t="s">
        <v>93</v>
      </c>
      <c r="D35" s="12">
        <v>60</v>
      </c>
      <c r="E35" s="5">
        <v>50</v>
      </c>
      <c r="F35" s="12">
        <v>26735</v>
      </c>
      <c r="G35" s="13">
        <v>5.0000000000000001E-3</v>
      </c>
      <c r="H35" s="12">
        <v>21438</v>
      </c>
      <c r="I35" s="13">
        <v>16.279</v>
      </c>
      <c r="J35" s="18"/>
      <c r="K35" s="54"/>
      <c r="P35" s="12">
        <v>26990</v>
      </c>
      <c r="Q35" s="12">
        <v>25084</v>
      </c>
      <c r="R35" s="3">
        <f t="shared" si="0"/>
        <v>1.0759846914367723</v>
      </c>
    </row>
    <row r="36" spans="3:18">
      <c r="C36" s="52" t="s">
        <v>94</v>
      </c>
      <c r="D36" s="12">
        <v>60</v>
      </c>
      <c r="E36" s="5">
        <v>50</v>
      </c>
      <c r="F36" s="12">
        <v>31793</v>
      </c>
      <c r="G36" s="13">
        <v>5.0000000000000001E-3</v>
      </c>
      <c r="H36" s="12">
        <v>34353</v>
      </c>
      <c r="I36" s="13">
        <v>29.661000000000001</v>
      </c>
      <c r="J36" s="18"/>
      <c r="K36" s="54"/>
      <c r="P36" s="12">
        <v>34491</v>
      </c>
      <c r="Q36" s="12">
        <v>25910</v>
      </c>
      <c r="R36" s="3">
        <f t="shared" si="0"/>
        <v>1.331184870706291</v>
      </c>
    </row>
    <row r="37" spans="3:18">
      <c r="C37" s="52" t="s">
        <v>95</v>
      </c>
      <c r="D37" s="12">
        <v>60</v>
      </c>
      <c r="E37" s="5">
        <v>50</v>
      </c>
      <c r="F37" s="12">
        <v>30819</v>
      </c>
      <c r="G37" s="13">
        <v>5.0000000000000001E-3</v>
      </c>
      <c r="H37" s="12">
        <v>24302</v>
      </c>
      <c r="I37" s="13">
        <v>7.6360000000000001</v>
      </c>
      <c r="J37" s="18"/>
      <c r="K37" s="54"/>
      <c r="P37" s="12">
        <v>45875</v>
      </c>
      <c r="Q37" s="12">
        <v>24651</v>
      </c>
      <c r="R37" s="3">
        <f t="shared" si="0"/>
        <v>1.8609792706178248</v>
      </c>
    </row>
    <row r="38" spans="3:18">
      <c r="C38" s="52" t="s">
        <v>102</v>
      </c>
      <c r="D38" s="12">
        <v>65</v>
      </c>
      <c r="E38" s="5">
        <v>50</v>
      </c>
      <c r="F38" s="12">
        <v>52408</v>
      </c>
      <c r="G38" s="13">
        <v>5.0000000000000001E-3</v>
      </c>
      <c r="H38" s="12">
        <v>38096</v>
      </c>
      <c r="I38" s="13">
        <v>77.998000000000005</v>
      </c>
      <c r="J38" s="18"/>
      <c r="K38" s="54"/>
      <c r="P38" s="12">
        <v>54118</v>
      </c>
      <c r="Q38" s="12">
        <v>45840</v>
      </c>
      <c r="R38" s="3">
        <f t="shared" si="0"/>
        <v>1.1805846422338568</v>
      </c>
    </row>
    <row r="39" spans="3:18">
      <c r="C39" s="52" t="s">
        <v>103</v>
      </c>
      <c r="D39" s="12">
        <v>65</v>
      </c>
      <c r="E39" s="5">
        <v>50</v>
      </c>
      <c r="F39" s="12">
        <v>26990</v>
      </c>
      <c r="G39" s="13">
        <v>5.0000000000000001E-3</v>
      </c>
      <c r="H39" s="12">
        <v>25084</v>
      </c>
      <c r="I39" s="13">
        <v>24.09</v>
      </c>
      <c r="J39" s="18"/>
      <c r="K39" s="54"/>
      <c r="P39" s="12">
        <v>52030</v>
      </c>
      <c r="Q39" s="12">
        <v>39964</v>
      </c>
      <c r="R39" s="3">
        <f t="shared" si="0"/>
        <v>1.301921729556601</v>
      </c>
    </row>
    <row r="40" spans="3:18">
      <c r="C40" s="52" t="s">
        <v>104</v>
      </c>
      <c r="D40" s="12">
        <v>65</v>
      </c>
      <c r="E40" s="5">
        <v>50</v>
      </c>
      <c r="F40" s="12">
        <v>34491</v>
      </c>
      <c r="G40" s="13">
        <v>4.0000000000000001E-3</v>
      </c>
      <c r="H40" s="12">
        <v>25910</v>
      </c>
      <c r="I40" s="13">
        <v>18.477</v>
      </c>
      <c r="J40" s="18"/>
      <c r="K40" s="54"/>
      <c r="P40" s="12">
        <v>61165</v>
      </c>
      <c r="Q40" s="12">
        <v>31297</v>
      </c>
      <c r="R40" s="3">
        <f t="shared" si="0"/>
        <v>1.9543406716298686</v>
      </c>
    </row>
    <row r="41" spans="3:18">
      <c r="C41" s="52" t="s">
        <v>111</v>
      </c>
      <c r="D41" s="12">
        <v>70</v>
      </c>
      <c r="E41" s="5">
        <v>50</v>
      </c>
      <c r="F41" s="12">
        <v>45875</v>
      </c>
      <c r="G41" s="13">
        <v>6.0000000000000001E-3</v>
      </c>
      <c r="H41" s="12">
        <v>24651</v>
      </c>
      <c r="I41" s="13">
        <v>90.995999999999995</v>
      </c>
      <c r="J41" s="18"/>
      <c r="K41" s="54"/>
      <c r="P41" s="14">
        <v>49898</v>
      </c>
      <c r="Q41" s="14">
        <v>32545</v>
      </c>
      <c r="R41" s="3">
        <f t="shared" si="0"/>
        <v>1.5332001843601168</v>
      </c>
    </row>
    <row r="42" spans="3:18">
      <c r="C42" s="52" t="s">
        <v>112</v>
      </c>
      <c r="D42" s="12">
        <v>70</v>
      </c>
      <c r="E42" s="5">
        <v>50</v>
      </c>
      <c r="F42" s="12">
        <v>54118</v>
      </c>
      <c r="G42" s="13">
        <v>6.0000000000000001E-3</v>
      </c>
      <c r="H42" s="12">
        <v>45840</v>
      </c>
      <c r="I42" s="13">
        <v>134.65</v>
      </c>
      <c r="J42" s="18"/>
      <c r="K42" s="54"/>
    </row>
    <row r="43" spans="3:18">
      <c r="C43" s="52" t="s">
        <v>113</v>
      </c>
      <c r="D43" s="12">
        <v>70</v>
      </c>
      <c r="E43" s="5">
        <v>50</v>
      </c>
      <c r="F43" s="12">
        <v>52030</v>
      </c>
      <c r="G43" s="13">
        <v>6.0000000000000001E-3</v>
      </c>
      <c r="H43" s="12">
        <v>39964</v>
      </c>
      <c r="I43" s="13">
        <v>153.21600000000001</v>
      </c>
      <c r="J43" s="18"/>
      <c r="K43" s="54"/>
    </row>
    <row r="44" spans="3:18">
      <c r="C44" s="52" t="s">
        <v>120</v>
      </c>
      <c r="D44" s="12">
        <v>75</v>
      </c>
      <c r="E44" s="5">
        <v>50</v>
      </c>
      <c r="F44" s="12">
        <v>61165</v>
      </c>
      <c r="G44" s="13">
        <v>6.0000000000000001E-3</v>
      </c>
      <c r="H44" s="12">
        <v>31297</v>
      </c>
      <c r="I44" s="13">
        <v>135.78800000000001</v>
      </c>
      <c r="J44" s="18"/>
      <c r="K44" s="54"/>
    </row>
    <row r="45" spans="3:18">
      <c r="C45" s="55" t="s">
        <v>122</v>
      </c>
      <c r="D45" s="14">
        <v>75</v>
      </c>
      <c r="E45" s="15">
        <v>50</v>
      </c>
      <c r="F45" s="14">
        <v>49898</v>
      </c>
      <c r="G45" s="16">
        <v>6.0000000000000001E-3</v>
      </c>
      <c r="H45" s="14">
        <v>32545</v>
      </c>
      <c r="I45" s="14">
        <v>122.791</v>
      </c>
      <c r="J45" s="19"/>
      <c r="K45" s="56"/>
    </row>
  </sheetData>
  <mergeCells count="3">
    <mergeCell ref="J3:K3"/>
    <mergeCell ref="F3:G3"/>
    <mergeCell ref="H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C1:T48"/>
  <sheetViews>
    <sheetView tabSelected="1" workbookViewId="0">
      <selection activeCell="T1" sqref="T1"/>
    </sheetView>
  </sheetViews>
  <sheetFormatPr defaultRowHeight="15"/>
  <sheetData>
    <row r="1" spans="3:20">
      <c r="N1" s="10">
        <v>120</v>
      </c>
      <c r="O1" s="10">
        <v>120</v>
      </c>
      <c r="P1">
        <f>N1/O1</f>
        <v>1</v>
      </c>
      <c r="R1" s="11">
        <v>1E-3</v>
      </c>
      <c r="S1" s="11">
        <v>2E-3</v>
      </c>
      <c r="T1">
        <f>R1/S1</f>
        <v>0.5</v>
      </c>
    </row>
    <row r="2" spans="3:20">
      <c r="C2" s="3"/>
      <c r="D2" s="1"/>
      <c r="E2" s="1"/>
      <c r="F2" s="43" t="s">
        <v>137</v>
      </c>
      <c r="G2" s="43"/>
      <c r="H2" s="43" t="s">
        <v>138</v>
      </c>
      <c r="I2" s="43"/>
      <c r="J2" s="43" t="s">
        <v>139</v>
      </c>
      <c r="K2" s="43"/>
      <c r="N2" s="12">
        <v>184</v>
      </c>
      <c r="O2" s="12">
        <v>127</v>
      </c>
      <c r="P2" s="3">
        <f t="shared" ref="P2:P45" si="0">N2/O2</f>
        <v>1.4488188976377954</v>
      </c>
      <c r="R2" s="13">
        <v>1E-3</v>
      </c>
      <c r="S2" s="13">
        <v>3.0000000000000001E-3</v>
      </c>
      <c r="T2" s="3">
        <f t="shared" ref="T2:T45" si="1">R2/S2</f>
        <v>0.33333333333333331</v>
      </c>
    </row>
    <row r="3" spans="3:20">
      <c r="C3" s="7" t="s">
        <v>140</v>
      </c>
      <c r="D3" s="8" t="s">
        <v>141</v>
      </c>
      <c r="E3" s="8" t="s">
        <v>142</v>
      </c>
      <c r="F3" s="8" t="s">
        <v>135</v>
      </c>
      <c r="G3" s="8" t="s">
        <v>136</v>
      </c>
      <c r="H3" s="8" t="s">
        <v>135</v>
      </c>
      <c r="I3" s="8" t="s">
        <v>136</v>
      </c>
      <c r="J3" s="8" t="s">
        <v>135</v>
      </c>
      <c r="K3" s="9" t="s">
        <v>136</v>
      </c>
      <c r="N3" s="12">
        <v>244</v>
      </c>
      <c r="O3" s="12">
        <v>210</v>
      </c>
      <c r="P3" s="3">
        <f t="shared" si="0"/>
        <v>1.161904761904762</v>
      </c>
      <c r="R3" s="13">
        <v>0</v>
      </c>
      <c r="S3" s="13">
        <v>3.0000000000000001E-3</v>
      </c>
      <c r="T3" s="3">
        <f t="shared" si="1"/>
        <v>0</v>
      </c>
    </row>
    <row r="4" spans="3:20">
      <c r="C4" s="50" t="s">
        <v>6</v>
      </c>
      <c r="D4" s="10">
        <v>10</v>
      </c>
      <c r="E4" s="39">
        <v>75</v>
      </c>
      <c r="F4" s="10">
        <v>120</v>
      </c>
      <c r="G4" s="11">
        <v>1E-3</v>
      </c>
      <c r="H4" s="10">
        <v>120</v>
      </c>
      <c r="I4" s="11">
        <v>2E-3</v>
      </c>
      <c r="J4" s="10">
        <v>90</v>
      </c>
      <c r="K4" s="51">
        <v>0.71</v>
      </c>
      <c r="N4" s="12">
        <v>453</v>
      </c>
      <c r="O4" s="12">
        <v>329</v>
      </c>
      <c r="P4" s="3">
        <f t="shared" si="0"/>
        <v>1.3768996960486322</v>
      </c>
      <c r="R4" s="13">
        <v>1E-3</v>
      </c>
      <c r="S4" s="13">
        <v>5.0000000000000001E-3</v>
      </c>
      <c r="T4" s="3">
        <f t="shared" si="1"/>
        <v>0.2</v>
      </c>
    </row>
    <row r="5" spans="3:20">
      <c r="C5" s="52" t="s">
        <v>7</v>
      </c>
      <c r="D5" s="12">
        <v>10</v>
      </c>
      <c r="E5" s="5">
        <v>75</v>
      </c>
      <c r="F5" s="12">
        <v>184</v>
      </c>
      <c r="G5" s="13">
        <v>1E-3</v>
      </c>
      <c r="H5" s="12">
        <v>127</v>
      </c>
      <c r="I5" s="13">
        <v>3.0000000000000001E-3</v>
      </c>
      <c r="J5" s="12">
        <v>59</v>
      </c>
      <c r="K5" s="53">
        <v>0.17</v>
      </c>
      <c r="N5" s="12">
        <v>271</v>
      </c>
      <c r="O5" s="12">
        <v>439</v>
      </c>
      <c r="P5" s="3">
        <f t="shared" si="0"/>
        <v>0.61731207289293855</v>
      </c>
      <c r="R5" s="13">
        <v>1E-3</v>
      </c>
      <c r="S5" s="13">
        <v>4.0000000000000001E-3</v>
      </c>
      <c r="T5" s="3">
        <f t="shared" si="1"/>
        <v>0.25</v>
      </c>
    </row>
    <row r="6" spans="3:20">
      <c r="C6" s="52" t="s">
        <v>8</v>
      </c>
      <c r="D6" s="12">
        <v>10</v>
      </c>
      <c r="E6" s="5">
        <v>75</v>
      </c>
      <c r="F6" s="12">
        <v>244</v>
      </c>
      <c r="G6" s="13">
        <v>0</v>
      </c>
      <c r="H6" s="12">
        <v>210</v>
      </c>
      <c r="I6" s="13">
        <v>3.0000000000000001E-3</v>
      </c>
      <c r="J6" s="12">
        <v>146</v>
      </c>
      <c r="K6" s="53">
        <v>0.24</v>
      </c>
      <c r="N6" s="12">
        <v>564</v>
      </c>
      <c r="O6" s="12">
        <v>339</v>
      </c>
      <c r="P6" s="3">
        <f t="shared" si="0"/>
        <v>1.663716814159292</v>
      </c>
      <c r="R6" s="13">
        <v>2E-3</v>
      </c>
      <c r="S6" s="13">
        <v>4.0000000000000001E-3</v>
      </c>
      <c r="T6" s="3">
        <f t="shared" si="1"/>
        <v>0.5</v>
      </c>
    </row>
    <row r="7" spans="3:20">
      <c r="C7" s="52" t="s">
        <v>15</v>
      </c>
      <c r="D7" s="12">
        <v>15</v>
      </c>
      <c r="E7" s="5">
        <v>75</v>
      </c>
      <c r="F7" s="12">
        <v>453</v>
      </c>
      <c r="G7" s="13">
        <v>1E-3</v>
      </c>
      <c r="H7" s="12">
        <v>329</v>
      </c>
      <c r="I7" s="13">
        <v>5.0000000000000001E-3</v>
      </c>
      <c r="J7" s="12">
        <v>201</v>
      </c>
      <c r="K7" s="53">
        <v>41.357999999999997</v>
      </c>
      <c r="N7" s="12">
        <v>1114</v>
      </c>
      <c r="O7" s="12">
        <v>883</v>
      </c>
      <c r="P7" s="3">
        <f t="shared" si="0"/>
        <v>1.261608154020385</v>
      </c>
      <c r="R7" s="13">
        <v>1E-3</v>
      </c>
      <c r="S7" s="13">
        <v>8.0000000000000002E-3</v>
      </c>
      <c r="T7" s="3">
        <f t="shared" si="1"/>
        <v>0.125</v>
      </c>
    </row>
    <row r="8" spans="3:20">
      <c r="C8" s="52" t="s">
        <v>16</v>
      </c>
      <c r="D8" s="12">
        <v>15</v>
      </c>
      <c r="E8" s="5">
        <v>75</v>
      </c>
      <c r="F8" s="12">
        <v>271</v>
      </c>
      <c r="G8" s="13">
        <v>1E-3</v>
      </c>
      <c r="H8" s="12">
        <v>439</v>
      </c>
      <c r="I8" s="13">
        <v>4.0000000000000001E-3</v>
      </c>
      <c r="J8" s="12">
        <v>267</v>
      </c>
      <c r="K8" s="53">
        <v>6.3869999999999996</v>
      </c>
      <c r="N8" s="12">
        <v>769</v>
      </c>
      <c r="O8" s="12">
        <v>1066</v>
      </c>
      <c r="P8" s="3">
        <f t="shared" si="0"/>
        <v>0.72138836772983117</v>
      </c>
      <c r="R8" s="13">
        <v>2E-3</v>
      </c>
      <c r="S8" s="13">
        <v>8.9999999999999993E-3</v>
      </c>
      <c r="T8" s="3">
        <f t="shared" si="1"/>
        <v>0.22222222222222224</v>
      </c>
    </row>
    <row r="9" spans="3:20">
      <c r="C9" s="52" t="s">
        <v>17</v>
      </c>
      <c r="D9" s="12">
        <v>15</v>
      </c>
      <c r="E9" s="5">
        <v>75</v>
      </c>
      <c r="F9" s="12">
        <v>564</v>
      </c>
      <c r="G9" s="13">
        <v>2E-3</v>
      </c>
      <c r="H9" s="12">
        <v>339</v>
      </c>
      <c r="I9" s="13">
        <v>4.0000000000000001E-3</v>
      </c>
      <c r="J9" s="12">
        <v>178</v>
      </c>
      <c r="K9" s="53">
        <v>79.275999999999996</v>
      </c>
      <c r="N9" s="12">
        <v>842</v>
      </c>
      <c r="O9" s="12">
        <v>1113</v>
      </c>
      <c r="P9" s="3">
        <f t="shared" si="0"/>
        <v>0.75651392632524705</v>
      </c>
      <c r="R9" s="13">
        <v>2E-3</v>
      </c>
      <c r="S9" s="13">
        <v>7.0000000000000001E-3</v>
      </c>
      <c r="T9" s="3">
        <f t="shared" si="1"/>
        <v>0.2857142857142857</v>
      </c>
    </row>
    <row r="10" spans="3:20">
      <c r="C10" s="52" t="s">
        <v>24</v>
      </c>
      <c r="D10" s="12">
        <v>20</v>
      </c>
      <c r="E10" s="5">
        <v>75</v>
      </c>
      <c r="F10" s="12">
        <v>1114</v>
      </c>
      <c r="G10" s="13">
        <v>1E-3</v>
      </c>
      <c r="H10" s="12">
        <v>883</v>
      </c>
      <c r="I10" s="13">
        <v>8.0000000000000002E-3</v>
      </c>
      <c r="J10" s="12">
        <v>488</v>
      </c>
      <c r="K10" s="53">
        <v>540.85900000000004</v>
      </c>
      <c r="N10" s="12">
        <v>2577</v>
      </c>
      <c r="O10" s="12">
        <v>1921</v>
      </c>
      <c r="P10" s="3">
        <f t="shared" si="0"/>
        <v>1.3414888079125455</v>
      </c>
      <c r="R10" s="13">
        <v>2E-3</v>
      </c>
      <c r="S10" s="13">
        <v>1.4E-2</v>
      </c>
      <c r="T10" s="3">
        <f t="shared" si="1"/>
        <v>0.14285714285714285</v>
      </c>
    </row>
    <row r="11" spans="3:20">
      <c r="C11" s="52" t="s">
        <v>25</v>
      </c>
      <c r="D11" s="12">
        <v>20</v>
      </c>
      <c r="E11" s="5">
        <v>75</v>
      </c>
      <c r="F11" s="12">
        <v>769</v>
      </c>
      <c r="G11" s="13">
        <v>2E-3</v>
      </c>
      <c r="H11" s="12">
        <v>1066</v>
      </c>
      <c r="I11" s="13">
        <v>8.9999999999999993E-3</v>
      </c>
      <c r="J11" s="12">
        <v>416</v>
      </c>
      <c r="K11" s="53">
        <v>1434.84</v>
      </c>
      <c r="N11" s="12">
        <v>1705</v>
      </c>
      <c r="O11" s="12">
        <v>2197</v>
      </c>
      <c r="P11" s="3">
        <f t="shared" si="0"/>
        <v>0.77605826126536182</v>
      </c>
      <c r="R11" s="13">
        <v>2E-3</v>
      </c>
      <c r="S11" s="13">
        <v>1.4999999999999999E-2</v>
      </c>
      <c r="T11" s="3">
        <f t="shared" si="1"/>
        <v>0.13333333333333333</v>
      </c>
    </row>
    <row r="12" spans="3:20">
      <c r="C12" s="52" t="s">
        <v>26</v>
      </c>
      <c r="D12" s="12">
        <v>20</v>
      </c>
      <c r="E12" s="5">
        <v>75</v>
      </c>
      <c r="F12" s="12">
        <v>842</v>
      </c>
      <c r="G12" s="13">
        <v>2E-3</v>
      </c>
      <c r="H12" s="12">
        <v>1113</v>
      </c>
      <c r="I12" s="13">
        <v>7.0000000000000001E-3</v>
      </c>
      <c r="J12" s="12">
        <v>451</v>
      </c>
      <c r="K12" s="53">
        <v>10967</v>
      </c>
      <c r="N12" s="12">
        <v>2379</v>
      </c>
      <c r="O12" s="12">
        <v>1370</v>
      </c>
      <c r="P12" s="3">
        <f t="shared" si="0"/>
        <v>1.7364963503649635</v>
      </c>
      <c r="R12" s="13">
        <v>2E-3</v>
      </c>
      <c r="S12" s="13">
        <v>1.6E-2</v>
      </c>
      <c r="T12" s="3">
        <f t="shared" si="1"/>
        <v>0.125</v>
      </c>
    </row>
    <row r="13" spans="3:20">
      <c r="C13" s="52" t="s">
        <v>33</v>
      </c>
      <c r="D13" s="12">
        <v>25</v>
      </c>
      <c r="E13" s="5">
        <v>75</v>
      </c>
      <c r="F13" s="12">
        <v>2577</v>
      </c>
      <c r="G13" s="13">
        <v>2E-3</v>
      </c>
      <c r="H13" s="12">
        <v>1921</v>
      </c>
      <c r="I13" s="13">
        <v>1.4E-2</v>
      </c>
      <c r="J13" s="12"/>
      <c r="K13" s="53"/>
      <c r="N13" s="12">
        <v>4515</v>
      </c>
      <c r="O13" s="12">
        <v>3287</v>
      </c>
      <c r="P13" s="3">
        <f t="shared" si="0"/>
        <v>1.373592941892303</v>
      </c>
      <c r="R13" s="13">
        <v>3.0000000000000001E-3</v>
      </c>
      <c r="S13" s="13">
        <v>2.5000000000000001E-2</v>
      </c>
      <c r="T13" s="3">
        <f t="shared" si="1"/>
        <v>0.12</v>
      </c>
    </row>
    <row r="14" spans="3:20">
      <c r="C14" s="52" t="s">
        <v>34</v>
      </c>
      <c r="D14" s="12">
        <v>25</v>
      </c>
      <c r="E14" s="5">
        <v>75</v>
      </c>
      <c r="F14" s="12">
        <v>1705</v>
      </c>
      <c r="G14" s="13">
        <v>2E-3</v>
      </c>
      <c r="H14" s="12">
        <v>2197</v>
      </c>
      <c r="I14" s="13">
        <v>1.4999999999999999E-2</v>
      </c>
      <c r="J14" s="12"/>
      <c r="K14" s="53"/>
      <c r="N14" s="12">
        <v>4274</v>
      </c>
      <c r="O14" s="12">
        <v>3024</v>
      </c>
      <c r="P14" s="3">
        <f t="shared" si="0"/>
        <v>1.4133597883597884</v>
      </c>
      <c r="R14" s="13">
        <v>2E-3</v>
      </c>
      <c r="S14" s="13">
        <v>2.9000000000000001E-2</v>
      </c>
      <c r="T14" s="3">
        <f t="shared" si="1"/>
        <v>6.8965517241379309E-2</v>
      </c>
    </row>
    <row r="15" spans="3:20">
      <c r="C15" s="52" t="s">
        <v>35</v>
      </c>
      <c r="D15" s="12">
        <v>25</v>
      </c>
      <c r="E15" s="5">
        <v>75</v>
      </c>
      <c r="F15" s="12">
        <v>2379</v>
      </c>
      <c r="G15" s="13">
        <v>2E-3</v>
      </c>
      <c r="H15" s="12">
        <v>1370</v>
      </c>
      <c r="I15" s="13">
        <v>1.6E-2</v>
      </c>
      <c r="J15" s="12"/>
      <c r="K15" s="53"/>
      <c r="N15" s="12">
        <v>3308</v>
      </c>
      <c r="O15" s="12">
        <v>2263</v>
      </c>
      <c r="P15" s="3">
        <f t="shared" si="0"/>
        <v>1.4617764030048608</v>
      </c>
      <c r="R15" s="13">
        <v>2E-3</v>
      </c>
      <c r="S15" s="13">
        <v>2.8000000000000001E-2</v>
      </c>
      <c r="T15" s="3">
        <f t="shared" si="1"/>
        <v>7.1428571428571425E-2</v>
      </c>
    </row>
    <row r="16" spans="3:20">
      <c r="C16" s="52" t="s">
        <v>42</v>
      </c>
      <c r="D16" s="12">
        <v>30</v>
      </c>
      <c r="E16" s="5">
        <v>75</v>
      </c>
      <c r="F16" s="12">
        <v>4515</v>
      </c>
      <c r="G16" s="13">
        <v>3.0000000000000001E-3</v>
      </c>
      <c r="H16" s="12">
        <v>3287</v>
      </c>
      <c r="I16" s="13">
        <v>2.5000000000000001E-2</v>
      </c>
      <c r="J16" s="12"/>
      <c r="K16" s="53"/>
      <c r="N16" s="12">
        <v>4691</v>
      </c>
      <c r="O16" s="12">
        <v>7159</v>
      </c>
      <c r="P16" s="3">
        <f t="shared" si="0"/>
        <v>0.65525911440145268</v>
      </c>
      <c r="R16" s="13">
        <v>3.0000000000000001E-3</v>
      </c>
      <c r="S16" s="13">
        <v>3.5000000000000003E-2</v>
      </c>
      <c r="T16" s="3">
        <f t="shared" si="1"/>
        <v>8.5714285714285701E-2</v>
      </c>
    </row>
    <row r="17" spans="3:20">
      <c r="C17" s="52" t="s">
        <v>43</v>
      </c>
      <c r="D17" s="12">
        <v>30</v>
      </c>
      <c r="E17" s="5">
        <v>75</v>
      </c>
      <c r="F17" s="12">
        <v>4274</v>
      </c>
      <c r="G17" s="13">
        <v>2E-3</v>
      </c>
      <c r="H17" s="12">
        <v>3024</v>
      </c>
      <c r="I17" s="13">
        <v>2.9000000000000001E-2</v>
      </c>
      <c r="J17" s="12"/>
      <c r="K17" s="53"/>
      <c r="N17" s="12">
        <v>9333</v>
      </c>
      <c r="O17" s="12">
        <v>6081</v>
      </c>
      <c r="P17" s="3">
        <f t="shared" si="0"/>
        <v>1.5347804637395166</v>
      </c>
      <c r="R17" s="13">
        <v>3.0000000000000001E-3</v>
      </c>
      <c r="S17" s="13">
        <v>8.1000000000000003E-2</v>
      </c>
      <c r="T17" s="3">
        <f t="shared" si="1"/>
        <v>3.7037037037037035E-2</v>
      </c>
    </row>
    <row r="18" spans="3:20">
      <c r="C18" s="52" t="s">
        <v>44</v>
      </c>
      <c r="D18" s="12">
        <v>30</v>
      </c>
      <c r="E18" s="5">
        <v>75</v>
      </c>
      <c r="F18" s="12">
        <v>3308</v>
      </c>
      <c r="G18" s="13">
        <v>2E-3</v>
      </c>
      <c r="H18" s="12">
        <v>2263</v>
      </c>
      <c r="I18" s="13">
        <v>2.8000000000000001E-2</v>
      </c>
      <c r="J18" s="12"/>
      <c r="K18" s="53"/>
      <c r="N18" s="12">
        <v>3878</v>
      </c>
      <c r="O18" s="12">
        <v>4413</v>
      </c>
      <c r="P18" s="3">
        <f t="shared" si="0"/>
        <v>0.87876727849535463</v>
      </c>
      <c r="R18" s="13">
        <v>3.0000000000000001E-3</v>
      </c>
      <c r="S18" s="13">
        <v>6.4000000000000001E-2</v>
      </c>
      <c r="T18" s="3">
        <f t="shared" si="1"/>
        <v>4.6875E-2</v>
      </c>
    </row>
    <row r="19" spans="3:20">
      <c r="C19" s="52" t="s">
        <v>51</v>
      </c>
      <c r="D19" s="12">
        <v>35</v>
      </c>
      <c r="E19" s="5">
        <v>75</v>
      </c>
      <c r="F19" s="12">
        <v>4691</v>
      </c>
      <c r="G19" s="13">
        <v>3.0000000000000001E-3</v>
      </c>
      <c r="H19" s="12">
        <v>7159</v>
      </c>
      <c r="I19" s="13">
        <v>3.5000000000000003E-2</v>
      </c>
      <c r="J19" s="12"/>
      <c r="K19" s="53"/>
      <c r="N19" s="12">
        <v>9745</v>
      </c>
      <c r="O19" s="12">
        <v>8979</v>
      </c>
      <c r="P19" s="3">
        <f t="shared" si="0"/>
        <v>1.0853101681701749</v>
      </c>
      <c r="R19" s="13">
        <v>4.0000000000000001E-3</v>
      </c>
      <c r="S19" s="13">
        <v>0.121</v>
      </c>
      <c r="T19" s="3">
        <f t="shared" si="1"/>
        <v>3.3057851239669422E-2</v>
      </c>
    </row>
    <row r="20" spans="3:20">
      <c r="C20" s="52" t="s">
        <v>52</v>
      </c>
      <c r="D20" s="12">
        <v>35</v>
      </c>
      <c r="E20" s="5">
        <v>75</v>
      </c>
      <c r="F20" s="12">
        <v>9333</v>
      </c>
      <c r="G20" s="13">
        <v>3.0000000000000001E-3</v>
      </c>
      <c r="H20" s="12">
        <v>6081</v>
      </c>
      <c r="I20" s="13">
        <v>8.1000000000000003E-2</v>
      </c>
      <c r="J20" s="12"/>
      <c r="K20" s="53"/>
      <c r="N20" s="12">
        <v>9501</v>
      </c>
      <c r="O20" s="12">
        <v>7100</v>
      </c>
      <c r="P20" s="3">
        <f t="shared" si="0"/>
        <v>1.3381690140845071</v>
      </c>
      <c r="R20" s="13">
        <v>3.0000000000000001E-3</v>
      </c>
      <c r="S20" s="13">
        <v>6.9000000000000006E-2</v>
      </c>
      <c r="T20" s="3">
        <f t="shared" si="1"/>
        <v>4.3478260869565216E-2</v>
      </c>
    </row>
    <row r="21" spans="3:20">
      <c r="C21" s="52" t="s">
        <v>53</v>
      </c>
      <c r="D21" s="12">
        <v>35</v>
      </c>
      <c r="E21" s="5">
        <v>75</v>
      </c>
      <c r="F21" s="12">
        <v>3878</v>
      </c>
      <c r="G21" s="13">
        <v>3.0000000000000001E-3</v>
      </c>
      <c r="H21" s="12">
        <v>4413</v>
      </c>
      <c r="I21" s="13">
        <v>6.4000000000000001E-2</v>
      </c>
      <c r="J21" s="12"/>
      <c r="K21" s="53"/>
      <c r="N21" s="12">
        <v>9984</v>
      </c>
      <c r="O21" s="12">
        <v>7633</v>
      </c>
      <c r="P21" s="3">
        <f t="shared" si="0"/>
        <v>1.3080047163631601</v>
      </c>
      <c r="R21" s="13">
        <v>3.0000000000000001E-3</v>
      </c>
      <c r="S21" s="13">
        <v>7.6999999999999999E-2</v>
      </c>
      <c r="T21" s="3">
        <f t="shared" si="1"/>
        <v>3.896103896103896E-2</v>
      </c>
    </row>
    <row r="22" spans="3:20">
      <c r="C22" s="52" t="s">
        <v>60</v>
      </c>
      <c r="D22" s="12">
        <v>40</v>
      </c>
      <c r="E22" s="5">
        <v>75</v>
      </c>
      <c r="F22" s="12">
        <v>9745</v>
      </c>
      <c r="G22" s="13">
        <v>4.0000000000000001E-3</v>
      </c>
      <c r="H22" s="12">
        <v>8979</v>
      </c>
      <c r="I22" s="13">
        <v>0.121</v>
      </c>
      <c r="J22" s="12"/>
      <c r="K22" s="53"/>
      <c r="N22" s="12">
        <v>15949</v>
      </c>
      <c r="O22" s="12">
        <v>14386</v>
      </c>
      <c r="P22" s="3">
        <f t="shared" si="0"/>
        <v>1.1086472959822049</v>
      </c>
      <c r="R22" s="13">
        <v>4.0000000000000001E-3</v>
      </c>
      <c r="S22" s="13">
        <v>0.19700000000000001</v>
      </c>
      <c r="T22" s="3">
        <f t="shared" si="1"/>
        <v>2.030456852791878E-2</v>
      </c>
    </row>
    <row r="23" spans="3:20">
      <c r="C23" s="52" t="s">
        <v>61</v>
      </c>
      <c r="D23" s="12">
        <v>40</v>
      </c>
      <c r="E23" s="5">
        <v>75</v>
      </c>
      <c r="F23" s="12">
        <v>9501</v>
      </c>
      <c r="G23" s="13">
        <v>3.0000000000000001E-3</v>
      </c>
      <c r="H23" s="12">
        <v>7100</v>
      </c>
      <c r="I23" s="13">
        <v>6.9000000000000006E-2</v>
      </c>
      <c r="J23" s="12"/>
      <c r="K23" s="53"/>
      <c r="N23" s="12">
        <v>12450</v>
      </c>
      <c r="O23" s="12">
        <v>10346</v>
      </c>
      <c r="P23" s="3">
        <f t="shared" si="0"/>
        <v>1.2033636187898704</v>
      </c>
      <c r="R23" s="13">
        <v>4.0000000000000001E-3</v>
      </c>
      <c r="S23" s="13">
        <v>0.14000000000000001</v>
      </c>
      <c r="T23" s="3">
        <f t="shared" si="1"/>
        <v>2.8571428571428571E-2</v>
      </c>
    </row>
    <row r="24" spans="3:20">
      <c r="C24" s="52" t="s">
        <v>62</v>
      </c>
      <c r="D24" s="12">
        <v>40</v>
      </c>
      <c r="E24" s="5">
        <v>75</v>
      </c>
      <c r="F24" s="12">
        <v>9984</v>
      </c>
      <c r="G24" s="13">
        <v>3.0000000000000001E-3</v>
      </c>
      <c r="H24" s="12">
        <v>7633</v>
      </c>
      <c r="I24" s="13">
        <v>7.6999999999999999E-2</v>
      </c>
      <c r="J24" s="12"/>
      <c r="K24" s="53"/>
      <c r="N24" s="12">
        <v>9525</v>
      </c>
      <c r="O24" s="12">
        <v>11528</v>
      </c>
      <c r="P24" s="3">
        <f t="shared" si="0"/>
        <v>0.82624913254684251</v>
      </c>
      <c r="R24" s="13">
        <v>5.0000000000000001E-3</v>
      </c>
      <c r="S24" s="13">
        <v>0.16600000000000001</v>
      </c>
      <c r="T24" s="3">
        <f t="shared" si="1"/>
        <v>3.0120481927710843E-2</v>
      </c>
    </row>
    <row r="25" spans="3:20">
      <c r="C25" s="52" t="s">
        <v>69</v>
      </c>
      <c r="D25" s="12">
        <v>45</v>
      </c>
      <c r="E25" s="5">
        <v>75</v>
      </c>
      <c r="F25" s="12">
        <v>15949</v>
      </c>
      <c r="G25" s="13">
        <v>4.0000000000000001E-3</v>
      </c>
      <c r="H25" s="12">
        <v>14386</v>
      </c>
      <c r="I25" s="13">
        <v>0.19700000000000001</v>
      </c>
      <c r="J25" s="12"/>
      <c r="K25" s="53"/>
      <c r="N25" s="12">
        <v>15208</v>
      </c>
      <c r="O25" s="12">
        <v>17315</v>
      </c>
      <c r="P25" s="3">
        <f t="shared" si="0"/>
        <v>0.87831360092405431</v>
      </c>
      <c r="R25" s="13">
        <v>4.0000000000000001E-3</v>
      </c>
      <c r="S25" s="13">
        <v>0.27700000000000002</v>
      </c>
      <c r="T25" s="3">
        <f t="shared" si="1"/>
        <v>1.4440433212996389E-2</v>
      </c>
    </row>
    <row r="26" spans="3:20">
      <c r="C26" s="52" t="s">
        <v>70</v>
      </c>
      <c r="D26" s="12">
        <v>45</v>
      </c>
      <c r="E26" s="5">
        <v>75</v>
      </c>
      <c r="F26" s="12">
        <v>12450</v>
      </c>
      <c r="G26" s="13">
        <v>4.0000000000000001E-3</v>
      </c>
      <c r="H26" s="12">
        <v>10346</v>
      </c>
      <c r="I26" s="13">
        <v>0.14000000000000001</v>
      </c>
      <c r="J26" s="12"/>
      <c r="K26" s="53"/>
      <c r="N26" s="12">
        <v>16517</v>
      </c>
      <c r="O26" s="12">
        <v>19429</v>
      </c>
      <c r="P26" s="3">
        <f t="shared" si="0"/>
        <v>0.85012095321426728</v>
      </c>
      <c r="R26" s="13">
        <v>5.0000000000000001E-3</v>
      </c>
      <c r="S26" s="13">
        <v>0.24199999999999999</v>
      </c>
      <c r="T26" s="3">
        <f t="shared" si="1"/>
        <v>2.0661157024793389E-2</v>
      </c>
    </row>
    <row r="27" spans="3:20">
      <c r="C27" s="52" t="s">
        <v>71</v>
      </c>
      <c r="D27" s="12">
        <v>45</v>
      </c>
      <c r="E27" s="5">
        <v>75</v>
      </c>
      <c r="F27" s="12">
        <v>9525</v>
      </c>
      <c r="G27" s="13">
        <v>5.0000000000000001E-3</v>
      </c>
      <c r="H27" s="12">
        <v>11528</v>
      </c>
      <c r="I27" s="13">
        <v>0.16600000000000001</v>
      </c>
      <c r="J27" s="12"/>
      <c r="K27" s="53"/>
      <c r="N27" s="12">
        <v>18078</v>
      </c>
      <c r="O27" s="12">
        <v>14599</v>
      </c>
      <c r="P27" s="3">
        <f t="shared" si="0"/>
        <v>1.2383039934242071</v>
      </c>
      <c r="R27" s="13">
        <v>5.0000000000000001E-3</v>
      </c>
      <c r="S27" s="13">
        <v>0.55000000000000004</v>
      </c>
      <c r="T27" s="3">
        <f t="shared" si="1"/>
        <v>9.0909090909090905E-3</v>
      </c>
    </row>
    <row r="28" spans="3:20">
      <c r="C28" s="52" t="s">
        <v>78</v>
      </c>
      <c r="D28" s="12">
        <v>50</v>
      </c>
      <c r="E28" s="5">
        <v>75</v>
      </c>
      <c r="F28" s="12">
        <v>15208</v>
      </c>
      <c r="G28" s="13">
        <v>4.0000000000000001E-3</v>
      </c>
      <c r="H28" s="12">
        <v>17315</v>
      </c>
      <c r="I28" s="13">
        <v>0.27700000000000002</v>
      </c>
      <c r="J28" s="18"/>
      <c r="K28" s="54"/>
      <c r="N28" s="12">
        <v>19883</v>
      </c>
      <c r="O28" s="12">
        <v>22889</v>
      </c>
      <c r="P28" s="3">
        <f t="shared" si="0"/>
        <v>0.86867054043426972</v>
      </c>
      <c r="R28" s="13">
        <v>5.0000000000000001E-3</v>
      </c>
      <c r="S28" s="13">
        <v>0.73599999999999999</v>
      </c>
      <c r="T28" s="3">
        <f t="shared" si="1"/>
        <v>6.7934782608695659E-3</v>
      </c>
    </row>
    <row r="29" spans="3:20">
      <c r="C29" s="52" t="s">
        <v>79</v>
      </c>
      <c r="D29" s="12">
        <v>50</v>
      </c>
      <c r="E29" s="5">
        <v>75</v>
      </c>
      <c r="F29" s="12">
        <v>16517</v>
      </c>
      <c r="G29" s="13">
        <v>5.0000000000000001E-3</v>
      </c>
      <c r="H29" s="12">
        <v>19429</v>
      </c>
      <c r="I29" s="13">
        <v>0.24199999999999999</v>
      </c>
      <c r="J29" s="18"/>
      <c r="K29" s="54"/>
      <c r="N29" s="12">
        <v>20554</v>
      </c>
      <c r="O29" s="12">
        <v>16825</v>
      </c>
      <c r="P29" s="3">
        <f t="shared" si="0"/>
        <v>1.2216344725111441</v>
      </c>
      <c r="R29" s="13">
        <v>5.0000000000000001E-3</v>
      </c>
      <c r="S29" s="13">
        <v>0.50800000000000001</v>
      </c>
      <c r="T29" s="3">
        <f t="shared" si="1"/>
        <v>9.8425196850393699E-3</v>
      </c>
    </row>
    <row r="30" spans="3:20">
      <c r="C30" s="52" t="s">
        <v>80</v>
      </c>
      <c r="D30" s="12">
        <v>50</v>
      </c>
      <c r="E30" s="5">
        <v>75</v>
      </c>
      <c r="F30" s="12">
        <v>18078</v>
      </c>
      <c r="G30" s="13">
        <v>5.0000000000000001E-3</v>
      </c>
      <c r="H30" s="12">
        <v>14599</v>
      </c>
      <c r="I30" s="13">
        <v>0.55000000000000004</v>
      </c>
      <c r="J30" s="18"/>
      <c r="K30" s="54"/>
      <c r="N30" s="12">
        <v>24655</v>
      </c>
      <c r="O30" s="12">
        <v>18706</v>
      </c>
      <c r="P30" s="3">
        <f t="shared" si="0"/>
        <v>1.3180263017213729</v>
      </c>
      <c r="R30" s="13">
        <v>5.0000000000000001E-3</v>
      </c>
      <c r="S30" s="13">
        <v>0.626</v>
      </c>
      <c r="T30" s="3">
        <f t="shared" si="1"/>
        <v>7.9872204472843447E-3</v>
      </c>
    </row>
    <row r="31" spans="3:20">
      <c r="C31" s="52" t="s">
        <v>87</v>
      </c>
      <c r="D31" s="12">
        <v>55</v>
      </c>
      <c r="E31" s="5">
        <v>75</v>
      </c>
      <c r="F31" s="12">
        <v>19883</v>
      </c>
      <c r="G31" s="13">
        <v>5.0000000000000001E-3</v>
      </c>
      <c r="H31" s="12">
        <v>22889</v>
      </c>
      <c r="I31" s="13">
        <v>0.73599999999999999</v>
      </c>
      <c r="J31" s="18"/>
      <c r="K31" s="54"/>
      <c r="N31" s="12">
        <v>17879</v>
      </c>
      <c r="O31" s="12">
        <v>19162</v>
      </c>
      <c r="P31" s="3">
        <f t="shared" si="0"/>
        <v>0.93304456737292563</v>
      </c>
      <c r="R31" s="13">
        <v>6.0000000000000001E-3</v>
      </c>
      <c r="S31" s="13">
        <v>0.68300000000000005</v>
      </c>
      <c r="T31" s="3">
        <f t="shared" si="1"/>
        <v>8.7847730600292828E-3</v>
      </c>
    </row>
    <row r="32" spans="3:20">
      <c r="C32" s="52" t="s">
        <v>88</v>
      </c>
      <c r="D32" s="12">
        <v>55</v>
      </c>
      <c r="E32" s="5">
        <v>75</v>
      </c>
      <c r="F32" s="12">
        <v>20554</v>
      </c>
      <c r="G32" s="13">
        <v>5.0000000000000001E-3</v>
      </c>
      <c r="H32" s="12">
        <v>16825</v>
      </c>
      <c r="I32" s="13">
        <v>0.50800000000000001</v>
      </c>
      <c r="J32" s="18"/>
      <c r="K32" s="54"/>
      <c r="N32" s="12">
        <v>14212</v>
      </c>
      <c r="O32" s="12">
        <v>28262</v>
      </c>
      <c r="P32" s="3">
        <f t="shared" si="0"/>
        <v>0.50286603920458561</v>
      </c>
      <c r="R32" s="13">
        <v>5.0000000000000001E-3</v>
      </c>
      <c r="S32" s="13">
        <v>1.1910000000000001</v>
      </c>
      <c r="T32" s="3">
        <f t="shared" si="1"/>
        <v>4.1981528127623844E-3</v>
      </c>
    </row>
    <row r="33" spans="3:20">
      <c r="C33" s="52" t="s">
        <v>89</v>
      </c>
      <c r="D33" s="12">
        <v>55</v>
      </c>
      <c r="E33" s="5">
        <v>75</v>
      </c>
      <c r="F33" s="12">
        <v>24655</v>
      </c>
      <c r="G33" s="13">
        <v>5.0000000000000001E-3</v>
      </c>
      <c r="H33" s="12">
        <v>18706</v>
      </c>
      <c r="I33" s="13">
        <v>0.626</v>
      </c>
      <c r="J33" s="18"/>
      <c r="K33" s="54"/>
      <c r="N33" s="12">
        <v>24903</v>
      </c>
      <c r="O33" s="12">
        <v>36678</v>
      </c>
      <c r="P33" s="3">
        <f t="shared" si="0"/>
        <v>0.67896286602322919</v>
      </c>
      <c r="R33" s="13">
        <v>6.0000000000000001E-3</v>
      </c>
      <c r="S33" s="13">
        <v>2.0129999999999999</v>
      </c>
      <c r="T33" s="3">
        <f t="shared" si="1"/>
        <v>2.9806259314456036E-3</v>
      </c>
    </row>
    <row r="34" spans="3:20">
      <c r="C34" s="52" t="s">
        <v>96</v>
      </c>
      <c r="D34" s="12">
        <v>60</v>
      </c>
      <c r="E34" s="5">
        <v>75</v>
      </c>
      <c r="F34" s="12">
        <v>17879</v>
      </c>
      <c r="G34" s="13">
        <v>6.0000000000000001E-3</v>
      </c>
      <c r="H34" s="12">
        <v>19162</v>
      </c>
      <c r="I34" s="13">
        <v>0.68300000000000005</v>
      </c>
      <c r="J34" s="18"/>
      <c r="K34" s="54"/>
      <c r="N34" s="12">
        <v>21483</v>
      </c>
      <c r="O34" s="12">
        <v>36744</v>
      </c>
      <c r="P34" s="3">
        <f t="shared" si="0"/>
        <v>0.58466688438928804</v>
      </c>
      <c r="R34" s="13">
        <v>5.0000000000000001E-3</v>
      </c>
      <c r="S34" s="13">
        <v>2.7349999999999999</v>
      </c>
      <c r="T34" s="3">
        <f t="shared" si="1"/>
        <v>1.8281535648994518E-3</v>
      </c>
    </row>
    <row r="35" spans="3:20">
      <c r="C35" s="52" t="s">
        <v>97</v>
      </c>
      <c r="D35" s="12">
        <v>60</v>
      </c>
      <c r="E35" s="5">
        <v>75</v>
      </c>
      <c r="F35" s="12">
        <v>14212</v>
      </c>
      <c r="G35" s="13">
        <v>5.0000000000000001E-3</v>
      </c>
      <c r="H35" s="12">
        <v>28262</v>
      </c>
      <c r="I35" s="13">
        <v>1.1910000000000001</v>
      </c>
      <c r="J35" s="18"/>
      <c r="K35" s="54"/>
      <c r="N35" s="12">
        <v>45465</v>
      </c>
      <c r="O35" s="12">
        <v>29113</v>
      </c>
      <c r="P35" s="3">
        <f t="shared" si="0"/>
        <v>1.5616734792017313</v>
      </c>
      <c r="R35" s="13">
        <v>5.0000000000000001E-3</v>
      </c>
      <c r="S35" s="13">
        <v>2.7010000000000001</v>
      </c>
      <c r="T35" s="3">
        <f t="shared" si="1"/>
        <v>1.8511662347278786E-3</v>
      </c>
    </row>
    <row r="36" spans="3:20">
      <c r="C36" s="52" t="s">
        <v>98</v>
      </c>
      <c r="D36" s="12">
        <v>60</v>
      </c>
      <c r="E36" s="5">
        <v>75</v>
      </c>
      <c r="F36" s="12">
        <v>24903</v>
      </c>
      <c r="G36" s="13">
        <v>6.0000000000000001E-3</v>
      </c>
      <c r="H36" s="12">
        <v>36678</v>
      </c>
      <c r="I36" s="13">
        <v>2.0129999999999999</v>
      </c>
      <c r="J36" s="18"/>
      <c r="K36" s="54"/>
      <c r="N36" s="12">
        <v>44973</v>
      </c>
      <c r="O36" s="12">
        <v>43276</v>
      </c>
      <c r="P36" s="3">
        <f t="shared" si="0"/>
        <v>1.0392134208337185</v>
      </c>
      <c r="R36" s="13">
        <v>7.0000000000000001E-3</v>
      </c>
      <c r="S36" s="13">
        <v>2.2160000000000002</v>
      </c>
      <c r="T36" s="3">
        <f t="shared" si="1"/>
        <v>3.1588447653429601E-3</v>
      </c>
    </row>
    <row r="37" spans="3:20">
      <c r="C37" s="52" t="s">
        <v>105</v>
      </c>
      <c r="D37" s="12">
        <v>65</v>
      </c>
      <c r="E37" s="5">
        <v>75</v>
      </c>
      <c r="F37" s="12">
        <v>21483</v>
      </c>
      <c r="G37" s="13">
        <v>5.0000000000000001E-3</v>
      </c>
      <c r="H37" s="12">
        <v>36744</v>
      </c>
      <c r="I37" s="13">
        <v>2.7349999999999999</v>
      </c>
      <c r="J37" s="18"/>
      <c r="K37" s="54"/>
      <c r="N37" s="12">
        <v>44498</v>
      </c>
      <c r="O37" s="12">
        <v>55606</v>
      </c>
      <c r="P37" s="3">
        <f t="shared" si="0"/>
        <v>0.80023738445491499</v>
      </c>
      <c r="R37" s="13">
        <v>7.0000000000000001E-3</v>
      </c>
      <c r="S37" s="13">
        <v>1.9239999999999999</v>
      </c>
      <c r="T37" s="3">
        <f t="shared" si="1"/>
        <v>3.6382536382536385E-3</v>
      </c>
    </row>
    <row r="38" spans="3:20">
      <c r="C38" s="52" t="s">
        <v>106</v>
      </c>
      <c r="D38" s="12">
        <v>65</v>
      </c>
      <c r="E38" s="5">
        <v>75</v>
      </c>
      <c r="F38" s="12">
        <v>45465</v>
      </c>
      <c r="G38" s="13">
        <v>5.0000000000000001E-3</v>
      </c>
      <c r="H38" s="12">
        <v>29113</v>
      </c>
      <c r="I38" s="13">
        <v>2.7010000000000001</v>
      </c>
      <c r="J38" s="18"/>
      <c r="K38" s="54"/>
      <c r="N38" s="12">
        <v>43420</v>
      </c>
      <c r="O38" s="12">
        <v>41865</v>
      </c>
      <c r="P38" s="3">
        <f t="shared" si="0"/>
        <v>1.0371431983757315</v>
      </c>
      <c r="R38" s="13">
        <v>6.0000000000000001E-3</v>
      </c>
      <c r="S38" s="13">
        <v>4.4329999999999998</v>
      </c>
      <c r="T38" s="3">
        <f t="shared" si="1"/>
        <v>1.3534852244529664E-3</v>
      </c>
    </row>
    <row r="39" spans="3:20">
      <c r="C39" s="52" t="s">
        <v>107</v>
      </c>
      <c r="D39" s="12">
        <v>65</v>
      </c>
      <c r="E39" s="5">
        <v>75</v>
      </c>
      <c r="F39" s="12">
        <v>44973</v>
      </c>
      <c r="G39" s="13">
        <v>7.0000000000000001E-3</v>
      </c>
      <c r="H39" s="12">
        <v>43276</v>
      </c>
      <c r="I39" s="13">
        <v>2.2160000000000002</v>
      </c>
      <c r="J39" s="18"/>
      <c r="K39" s="54"/>
      <c r="N39" s="12">
        <v>46831</v>
      </c>
      <c r="O39" s="12">
        <v>51955</v>
      </c>
      <c r="P39" s="3">
        <f t="shared" si="0"/>
        <v>0.90137619093446253</v>
      </c>
      <c r="R39" s="13">
        <v>7.0000000000000001E-3</v>
      </c>
      <c r="S39" s="13">
        <v>7.3220000000000001</v>
      </c>
      <c r="T39" s="3">
        <f t="shared" si="1"/>
        <v>9.5602294455066918E-4</v>
      </c>
    </row>
    <row r="40" spans="3:20">
      <c r="C40" s="52" t="s">
        <v>114</v>
      </c>
      <c r="D40" s="12">
        <v>70</v>
      </c>
      <c r="E40" s="5">
        <v>75</v>
      </c>
      <c r="F40" s="12">
        <v>44498</v>
      </c>
      <c r="G40" s="13">
        <v>7.0000000000000001E-3</v>
      </c>
      <c r="H40" s="12">
        <v>55606</v>
      </c>
      <c r="I40" s="13">
        <v>1.9239999999999999</v>
      </c>
      <c r="J40" s="18"/>
      <c r="K40" s="54"/>
      <c r="N40" s="12">
        <v>53461</v>
      </c>
      <c r="O40" s="12">
        <v>56143</v>
      </c>
      <c r="P40" s="3">
        <f t="shared" si="0"/>
        <v>0.95222912918796643</v>
      </c>
      <c r="R40" s="13">
        <v>7.0000000000000001E-3</v>
      </c>
      <c r="S40" s="12">
        <v>16.908000000000001</v>
      </c>
      <c r="T40" s="3">
        <f t="shared" si="1"/>
        <v>4.1400520463685824E-4</v>
      </c>
    </row>
    <row r="41" spans="3:20">
      <c r="C41" s="52" t="s">
        <v>115</v>
      </c>
      <c r="D41" s="12">
        <v>70</v>
      </c>
      <c r="E41" s="5">
        <v>75</v>
      </c>
      <c r="F41" s="12">
        <v>43420</v>
      </c>
      <c r="G41" s="13">
        <v>6.0000000000000001E-3</v>
      </c>
      <c r="H41" s="12">
        <v>41865</v>
      </c>
      <c r="I41" s="13">
        <v>4.4329999999999998</v>
      </c>
      <c r="J41" s="18"/>
      <c r="K41" s="54"/>
      <c r="N41" s="12">
        <v>50976</v>
      </c>
      <c r="O41" s="12">
        <v>57335</v>
      </c>
      <c r="P41" s="3">
        <f t="shared" si="0"/>
        <v>0.88909043341763316</v>
      </c>
      <c r="R41" s="13">
        <v>6.0000000000000001E-3</v>
      </c>
      <c r="S41" s="12">
        <v>11.972</v>
      </c>
      <c r="T41" s="3">
        <f t="shared" si="1"/>
        <v>5.0116939525559647E-4</v>
      </c>
    </row>
    <row r="42" spans="3:20">
      <c r="C42" s="52" t="s">
        <v>116</v>
      </c>
      <c r="D42" s="12">
        <v>70</v>
      </c>
      <c r="E42" s="5">
        <v>75</v>
      </c>
      <c r="F42" s="12">
        <v>46831</v>
      </c>
      <c r="G42" s="13">
        <v>7.0000000000000001E-3</v>
      </c>
      <c r="H42" s="12">
        <v>51955</v>
      </c>
      <c r="I42" s="13">
        <v>7.3220000000000001</v>
      </c>
      <c r="J42" s="18"/>
      <c r="K42" s="54"/>
      <c r="N42" s="12">
        <v>67808</v>
      </c>
      <c r="O42" s="12">
        <v>56699</v>
      </c>
      <c r="P42" s="3">
        <f t="shared" si="0"/>
        <v>1.1959293814705727</v>
      </c>
      <c r="R42" s="13">
        <v>7.0000000000000001E-3</v>
      </c>
      <c r="S42" s="12">
        <v>13.36</v>
      </c>
      <c r="T42" s="3">
        <f t="shared" si="1"/>
        <v>5.2395209580838331E-4</v>
      </c>
    </row>
    <row r="43" spans="3:20">
      <c r="C43" s="52" t="s">
        <v>123</v>
      </c>
      <c r="D43" s="12">
        <v>75</v>
      </c>
      <c r="E43" s="5">
        <v>75</v>
      </c>
      <c r="F43" s="12">
        <v>53461</v>
      </c>
      <c r="G43" s="13">
        <v>7.0000000000000001E-3</v>
      </c>
      <c r="H43" s="12">
        <v>56143</v>
      </c>
      <c r="I43" s="12">
        <v>16.908000000000001</v>
      </c>
      <c r="J43" s="18"/>
      <c r="K43" s="54"/>
      <c r="N43" s="12">
        <v>64664</v>
      </c>
      <c r="O43" s="12">
        <v>70858</v>
      </c>
      <c r="P43" s="3">
        <f t="shared" si="0"/>
        <v>0.91258573484998162</v>
      </c>
      <c r="R43" s="13">
        <v>8.0000000000000002E-3</v>
      </c>
      <c r="S43" s="12">
        <v>32.909999999999997</v>
      </c>
      <c r="T43" s="3">
        <f t="shared" si="1"/>
        <v>2.4308720753570345E-4</v>
      </c>
    </row>
    <row r="44" spans="3:20">
      <c r="C44" s="52" t="s">
        <v>124</v>
      </c>
      <c r="D44" s="12">
        <v>75</v>
      </c>
      <c r="E44" s="5">
        <v>75</v>
      </c>
      <c r="F44" s="12">
        <v>50976</v>
      </c>
      <c r="G44" s="13">
        <v>6.0000000000000001E-3</v>
      </c>
      <c r="H44" s="12">
        <v>57335</v>
      </c>
      <c r="I44" s="12">
        <v>11.972</v>
      </c>
      <c r="J44" s="18"/>
      <c r="K44" s="54"/>
      <c r="N44" s="12">
        <v>57677</v>
      </c>
      <c r="O44" s="12">
        <v>46405</v>
      </c>
      <c r="P44" s="3">
        <f t="shared" si="0"/>
        <v>1.2429048593901519</v>
      </c>
      <c r="R44" s="13">
        <v>7.0000000000000001E-3</v>
      </c>
      <c r="S44" s="12">
        <v>22.577999999999999</v>
      </c>
      <c r="T44" s="3">
        <f t="shared" si="1"/>
        <v>3.1003631854017186E-4</v>
      </c>
    </row>
    <row r="45" spans="3:20">
      <c r="C45" s="52" t="s">
        <v>125</v>
      </c>
      <c r="D45" s="12">
        <v>75</v>
      </c>
      <c r="E45" s="5">
        <v>75</v>
      </c>
      <c r="F45" s="12">
        <v>67808</v>
      </c>
      <c r="G45" s="13">
        <v>7.0000000000000001E-3</v>
      </c>
      <c r="H45" s="12">
        <v>56699</v>
      </c>
      <c r="I45" s="12">
        <v>13.36</v>
      </c>
      <c r="J45" s="18"/>
      <c r="K45" s="54"/>
      <c r="N45" s="14">
        <v>72402</v>
      </c>
      <c r="O45" s="14">
        <v>62593</v>
      </c>
      <c r="P45" s="3">
        <f t="shared" si="0"/>
        <v>1.1567108143083091</v>
      </c>
      <c r="R45" s="16">
        <v>7.0000000000000001E-3</v>
      </c>
      <c r="S45" s="14">
        <v>53.843000000000004</v>
      </c>
      <c r="T45" s="3">
        <f t="shared" si="1"/>
        <v>1.3000761473172E-4</v>
      </c>
    </row>
    <row r="46" spans="3:20">
      <c r="C46" s="52" t="s">
        <v>132</v>
      </c>
      <c r="D46" s="12">
        <v>80</v>
      </c>
      <c r="E46" s="5">
        <v>75</v>
      </c>
      <c r="F46" s="12">
        <v>64664</v>
      </c>
      <c r="G46" s="13">
        <v>8.0000000000000002E-3</v>
      </c>
      <c r="H46" s="12">
        <v>70858</v>
      </c>
      <c r="I46" s="12">
        <v>32.909999999999997</v>
      </c>
      <c r="J46" s="18"/>
      <c r="K46" s="54"/>
    </row>
    <row r="47" spans="3:20">
      <c r="C47" s="52" t="s">
        <v>133</v>
      </c>
      <c r="D47" s="12">
        <v>80</v>
      </c>
      <c r="E47" s="5">
        <v>75</v>
      </c>
      <c r="F47" s="12">
        <v>57677</v>
      </c>
      <c r="G47" s="13">
        <v>7.0000000000000001E-3</v>
      </c>
      <c r="H47" s="12">
        <v>46405</v>
      </c>
      <c r="I47" s="12">
        <v>22.577999999999999</v>
      </c>
      <c r="J47" s="18"/>
      <c r="K47" s="54"/>
    </row>
    <row r="48" spans="3:20">
      <c r="C48" s="55" t="s">
        <v>134</v>
      </c>
      <c r="D48" s="14">
        <v>80</v>
      </c>
      <c r="E48" s="15">
        <v>75</v>
      </c>
      <c r="F48" s="14">
        <v>72402</v>
      </c>
      <c r="G48" s="16">
        <v>7.0000000000000001E-3</v>
      </c>
      <c r="H48" s="14">
        <v>62593</v>
      </c>
      <c r="I48" s="14">
        <v>53.843000000000004</v>
      </c>
      <c r="J48" s="19"/>
      <c r="K48" s="56"/>
    </row>
  </sheetData>
  <mergeCells count="3">
    <mergeCell ref="J2:K2"/>
    <mergeCell ref="F2:G2"/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relatorio</vt:lpstr>
      <vt:lpstr>p25</vt:lpstr>
      <vt:lpstr>p50</vt:lpstr>
      <vt:lpstr>p75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Tiberius</dc:creator>
  <cp:lastModifiedBy>Tiberius</cp:lastModifiedBy>
  <dcterms:created xsi:type="dcterms:W3CDTF">2012-04-26T05:09:01Z</dcterms:created>
  <dcterms:modified xsi:type="dcterms:W3CDTF">2012-04-26T14:09:02Z</dcterms:modified>
</cp:coreProperties>
</file>