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Обучение Тестировщик ПО\Итоговая работа\"/>
    </mc:Choice>
  </mc:AlternateContent>
  <xr:revisionPtr revIDLastSave="0" documentId="13_ncr:1_{AC692C9B-11A8-41F7-93A0-8DC3637701B6}" xr6:coauthVersionLast="47" xr6:coauthVersionMax="47" xr10:uidLastSave="{00000000-0000-0000-0000-000000000000}"/>
  <bookViews>
    <workbookView xWindow="-110" yWindow="-110" windowWidth="19420" windowHeight="10420" activeTab="2" xr2:uid="{00000000-000D-0000-FFFF-FFFF00000000}"/>
  </bookViews>
  <sheets>
    <sheet name="Чек-лист" sheetId="2" r:id="rId1"/>
    <sheet name="Тест-кейсы" sheetId="1" r:id="rId2"/>
    <sheet name="Баг-репорт" sheetId="3" r:id="rId3"/>
  </sheets>
  <definedNames>
    <definedName name="_xlnm._FilterDatabase" localSheetId="1" hidden="1">'Тест-кейсы'!$A$2:$K$34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1" l="1"/>
  <c r="C50" i="1"/>
  <c r="C47" i="1"/>
  <c r="C46" i="1"/>
  <c r="C38" i="1"/>
  <c r="C39" i="1"/>
  <c r="C37" i="1"/>
  <c r="E4" i="3"/>
  <c r="E5" i="3"/>
  <c r="E6" i="3"/>
  <c r="E7" i="3"/>
  <c r="E8" i="3"/>
  <c r="E3" i="3"/>
</calcChain>
</file>

<file path=xl/sharedStrings.xml><?xml version="1.0" encoding="utf-8"?>
<sst xmlns="http://schemas.openxmlformats.org/spreadsheetml/2006/main" count="548" uniqueCount="276">
  <si>
    <t>№</t>
  </si>
  <si>
    <t>Тест</t>
  </si>
  <si>
    <t>Статус</t>
  </si>
  <si>
    <t>Чек-лист</t>
  </si>
  <si>
    <r>
      <rPr>
        <b/>
        <sz val="11"/>
        <color theme="1"/>
        <rFont val="Times New Roman"/>
        <family val="1"/>
        <charset val="204"/>
      </rPr>
      <t>Название проекта</t>
    </r>
    <r>
      <rPr>
        <sz val="11"/>
        <color theme="1"/>
        <rFont val="Times New Roman"/>
        <family val="1"/>
        <charset val="204"/>
      </rPr>
      <t xml:space="preserve">: функциональное и нефункциональное тестирование формы регистрации сайта https://www.exist.ru/
</t>
    </r>
    <r>
      <rPr>
        <b/>
        <sz val="11"/>
        <color theme="1"/>
        <rFont val="Times New Roman"/>
        <family val="1"/>
        <charset val="204"/>
      </rPr>
      <t>Окружение</t>
    </r>
    <r>
      <rPr>
        <sz val="11"/>
        <color theme="1"/>
        <rFont val="Times New Roman"/>
        <family val="1"/>
        <charset val="204"/>
      </rPr>
      <t>: ОС Windows 10 Pro, браузер Версия 127.0.6533.120 (Официальная сборка), (64 бит)</t>
    </r>
  </si>
  <si>
    <t>Функциональное тестирование</t>
  </si>
  <si>
    <t>Проверка на наличие всех необходимых полей для регистрации</t>
  </si>
  <si>
    <t>Пройден</t>
  </si>
  <si>
    <t>Проверка на наличие выделения обязательных полей знаком *</t>
  </si>
  <si>
    <t>Не пройден</t>
  </si>
  <si>
    <t>Проверка регистрации пользователя при введении данных в поля Имя и Фамилия на латинице</t>
  </si>
  <si>
    <t>Нефункциональное тестирование</t>
  </si>
  <si>
    <t>Проверка регистрации пользователя с заполнением всех обязательных полей, но без проставления чек-бокса "С условиями использования ресурсов exist.ru ознакомлен и согласен"</t>
  </si>
  <si>
    <t>Проверка регистрации пользователя с заполнением всех обязательных полей валидными данными и проставлением всех чек-боксов.</t>
  </si>
  <si>
    <t>Проверка регистрации пользователя с заполнением всех обязательных полей валидными данными, но без проставления всех чек-боксов.</t>
  </si>
  <si>
    <t>Проверка регистрации пользователя с заполнением не всех обязательных полей: заполнены только имя, фамилия, чек-боксы проставлены</t>
  </si>
  <si>
    <t>Проверка регистрации пользователя с заполнением не всех обязательных полей: не заполнен номер телефона, чекбоксы проставлены</t>
  </si>
  <si>
    <t>Проверка регистрации пользователя с заполнением не всех обязательных полей: не заполнен Email, чек-боксы проставлены</t>
  </si>
  <si>
    <t>Проверка регистрации пользователя с заполнением всех обязательных полей, но без проставления чек-бокса о персональных данных</t>
  </si>
  <si>
    <t>Проверка регистрации пользователя при введении данных в поля Имя и Фамилия цифр</t>
  </si>
  <si>
    <t>Проверка регистрации пользователя при введении данных в поля Имя и Фамилия спецсимволов</t>
  </si>
  <si>
    <t>Проверка регистрации пользователя при введении в поле Email невалидных данных</t>
  </si>
  <si>
    <t>Проверка элемента combobox  с плейсхолдером "Город, нас. пункт" при вводе варианта, которого в списке нет</t>
  </si>
  <si>
    <t>Проверка сохранения введенных данных при попытке отправки формы с некоторыми незаполненными обязательными полями</t>
  </si>
  <si>
    <t>Проверка встренной валидации поля "Имя"</t>
  </si>
  <si>
    <t>Проверка встренной валидации поля "Фамилия"</t>
  </si>
  <si>
    <t>Проверка встренной валидации поля "Мобильный телефон"</t>
  </si>
  <si>
    <t>Проверка встренной валидации поля "EMail"</t>
  </si>
  <si>
    <t>Зарегистрировался с несуществующим населенным пунктом</t>
  </si>
  <si>
    <t>Наличие всплывающих подсказок или значков помощи у обязательных полей, которые объясняют особые условия или ограничения для вводимой информации</t>
  </si>
  <si>
    <t>Проверка регистрации пользователя при введении данных в поле Имя только пробелов</t>
  </si>
  <si>
    <t>Проверка регистрации пользователя при введении данных в поле Фамилия только пробелов</t>
  </si>
  <si>
    <t>Проверка корректности уведомления об ошибке  при введении невалидных данных или при заполнении не всех обязательных полей</t>
  </si>
  <si>
    <t>Проверка ввода в поле Email данных без символа "@"</t>
  </si>
  <si>
    <t>Проверка ввода в поле Email данных c пробелом</t>
  </si>
  <si>
    <t>Проверка ввода в поле Имя данных c пробелом в начале</t>
  </si>
  <si>
    <t>Проверка ввода в поле Фамилия данных c пробелом в начале</t>
  </si>
  <si>
    <t>Проверка ввода в поле Email данных с двумя символами "@"</t>
  </si>
  <si>
    <t>Проверка возможности зарегистрироваться при соединении Fast 4G</t>
  </si>
  <si>
    <t>Проверка возможности зарегистрироваться при соединении Slow 4G</t>
  </si>
  <si>
    <t>Проверка возможности зарегистрироваться при соединении 3G</t>
  </si>
  <si>
    <t>Проверка возможности зарегистрироваться при Offline</t>
  </si>
  <si>
    <t>Проверка поведения элементов сайта при изменении разрешения ширины экрана</t>
  </si>
  <si>
    <t>Позитивное тестирование</t>
  </si>
  <si>
    <t>Тестирование требований</t>
  </si>
  <si>
    <t>Статическое тестирование</t>
  </si>
  <si>
    <t>Тестирование БД</t>
  </si>
  <si>
    <t>Негативное тестирование</t>
  </si>
  <si>
    <t>Тестирование производительности</t>
  </si>
  <si>
    <t>Тестирование стабильности</t>
  </si>
  <si>
    <t>Тестирование совместимости</t>
  </si>
  <si>
    <t>Тестирование безопасности</t>
  </si>
  <si>
    <t>Тестирование удобства использования</t>
  </si>
  <si>
    <t>Проверка гиперссылок</t>
  </si>
  <si>
    <t>Проверка кнопок, чек-боксов и прочих элементов сайта</t>
  </si>
  <si>
    <t>Некорректно появляется уведомление об ошибке об отсутствии адреса почты</t>
  </si>
  <si>
    <t>Тестирование поддержки</t>
  </si>
  <si>
    <t>Тестирование надежности</t>
  </si>
  <si>
    <t>Тестирование сопровождаемости</t>
  </si>
  <si>
    <t>Тестирование отказоустойчивости</t>
  </si>
  <si>
    <t>Динамическое тестирование</t>
  </si>
  <si>
    <t>Тест-кейсы исследовательского тестирования функционала регистрации сайта https://www.exist.ru/</t>
  </si>
  <si>
    <t>ID</t>
  </si>
  <si>
    <t>Название</t>
  </si>
  <si>
    <t>Описание</t>
  </si>
  <si>
    <t>Предусловия</t>
  </si>
  <si>
    <t>Ожидаемый результат</t>
  </si>
  <si>
    <t>Модуль</t>
  </si>
  <si>
    <t>Фактический результат</t>
  </si>
  <si>
    <t>Комментарии</t>
  </si>
  <si>
    <t>001</t>
  </si>
  <si>
    <t>002</t>
  </si>
  <si>
    <t>003</t>
  </si>
  <si>
    <t>004</t>
  </si>
  <si>
    <t>005</t>
  </si>
  <si>
    <t>006</t>
  </si>
  <si>
    <t>007</t>
  </si>
  <si>
    <t>008</t>
  </si>
  <si>
    <t>009</t>
  </si>
  <si>
    <t>010</t>
  </si>
  <si>
    <t>011</t>
  </si>
  <si>
    <t>012</t>
  </si>
  <si>
    <t>013</t>
  </si>
  <si>
    <t>014</t>
  </si>
  <si>
    <t>015</t>
  </si>
  <si>
    <t>016</t>
  </si>
  <si>
    <t>017</t>
  </si>
  <si>
    <t>018</t>
  </si>
  <si>
    <t>019</t>
  </si>
  <si>
    <t>020</t>
  </si>
  <si>
    <t>Выделения обязательных полей знаком *</t>
  </si>
  <si>
    <t>Форма регистрации пользователей</t>
  </si>
  <si>
    <t>1. Зайти на сайт https://www.exist.ru/
2. Нажать кнопку "Регистрация"
3. Выбрать "Частное лицо"</t>
  </si>
  <si>
    <t>Поля, обязательные для заполнения, выделены *</t>
  </si>
  <si>
    <t>passed</t>
  </si>
  <si>
    <t>failed</t>
  </si>
  <si>
    <t>Регистрация с введением валидных данных</t>
  </si>
  <si>
    <t>Проверка регистрации на сайте с введением валидных данных во все обязательные поля формы.</t>
  </si>
  <si>
    <t>Появляется страница "Поздравялем с успешной регистрацией!"</t>
  </si>
  <si>
    <t>Регистрация с незаполненным полем "Офис обслуживания"</t>
  </si>
  <si>
    <t>Регистрация с незаполненным полем "Регион проживания"</t>
  </si>
  <si>
    <t>Регистрация с незаполненным полем "Имя"</t>
  </si>
  <si>
    <t>Регистрация с незаполненным полем "Фамилия"</t>
  </si>
  <si>
    <t>Регистрация с незаполненным полем "Мобильный телефон"</t>
  </si>
  <si>
    <t>Регистрация с незаполненным полем "EMail"</t>
  </si>
  <si>
    <t>Проверка регистрации на сайте с введением валидных данных во все обязательные поля формы, кроме поля "Регион проживания". Чек-боксы проставлены.</t>
  </si>
  <si>
    <t>Проверка регистрации на сайте с введением валидных данных во все обязательные поля формы, кроме поля "Имя". Чек-боксы проставлены.</t>
  </si>
  <si>
    <t>Проверка регистрации на сайте с введением валидных данных во все обязательные поля формы, кроме поля "Фамилия". Чек-боксы проставлены.</t>
  </si>
  <si>
    <t>Проверка регистрации на сайте с введением валидных данных во все обязательные поля формы, кроме поля "Модильный телефон". Чек-боксы проставлены.</t>
  </si>
  <si>
    <t>Проверка регистрации на сайте с введением валидных данных во все обязательные поля формы, кроме поля "EMail". Чек-боксы проставлены.</t>
  </si>
  <si>
    <t>Появляется уведомление о необходимости выбрать из списка "Офис обслуживания"</t>
  </si>
  <si>
    <t>Появляется уведомление о необходимости выбрать из списка "Регион проживания"</t>
  </si>
  <si>
    <t>Появляется уведомление о необходимости заполнить поле "Имя"</t>
  </si>
  <si>
    <t>Появляется уведомление о необходимости заполнить поле "Фамилия"</t>
  </si>
  <si>
    <t>Появляется уведомление о необходимости заполнить поле "Мобильный телефон"</t>
  </si>
  <si>
    <t>Появляется уведомление о необходимости заполнить поле "EMail"</t>
  </si>
  <si>
    <t>Введение данных в поле "Имя" с пробелом в начале</t>
  </si>
  <si>
    <t>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</si>
  <si>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Проверка регистрации на сайте с введением валидных данных во все обязательные поля формы, кроме поля "Офис обслуживания". Чек-боксы проставлены.</t>
  </si>
  <si>
    <t>1. Зайти на сайт https://www.exist.ru/
2. Нажать кнопку "Регистрация"
3. Выбрать "Частное лицо"
4. Ввести валидные данные в обязательные поля, кроме поля "Мобильный телефон"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</si>
  <si>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валидные данные в обязательные поля, кроме поля "Фамилия"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</si>
  <si>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валидные данные в обязательные поля, кроме поля "Офис продаж"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</si>
  <si>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валидные данные в обязательные поля, кроме поля "Регион проживания"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</si>
  <si>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валидные данные в обязательные поля, кроме поля "Имя"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</si>
  <si>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валидные данные в обязательные поля, кроме поля "EMail"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t>
  </si>
  <si>
    <t>1. Зайти на сайт https://www.exist.ru/
2. Нажать кнопку "Регистрация"
3. Выбрать "Частное лицо"
4. Ввести в поле "Имя" данные с пробелом в начале</t>
  </si>
  <si>
    <t>Появляется уведомление об ошибке, просьба ввести валидные данные или система удаляет пробел самостоятельно</t>
  </si>
  <si>
    <t>Введение данных в поле "Фамилия" с пробелом в начале</t>
  </si>
  <si>
    <t>1. Зайти на сайт https://www.exist.ru/
2. Нажать кнопку "Регистрация"
3. Выбрать "Частное лицо"
4. Ввести в поле "Фамилия" данные с пробелом в начале</t>
  </si>
  <si>
    <t>Введение данных в поле с плейсхолдером</t>
  </si>
  <si>
    <t>Введение данных в поле "Регион проживания" с плейсхолдером "Город, нас. пункт"</t>
  </si>
  <si>
    <t>1. Зайти на сайт https://www.exist.ru/
2. Нажать кнопку "Регистрация"
3. Выбрать "Частное лицо"
4. Ввести в поле "Регион проживания" с плейсхолдером "Горов, нас. пункт" данные</t>
  </si>
  <si>
    <t>При введении первого символа в поле плейсхолдер исчезает</t>
  </si>
  <si>
    <t>Введение данных на латинице в поля "Имя" и "Фамилия"</t>
  </si>
  <si>
    <t>1. Зайти на сайт https://www.exist.ru/
2. Нажать кнопку "Регистрация"
3. Выбрать "Частное лицо"
4. Ввести в поле "Имя" и "Фамилия" данные на латинице</t>
  </si>
  <si>
    <t>Введение в поле "Мобильный телефон" букв</t>
  </si>
  <si>
    <t>1. Зайти на сайт https://www.exist.ru/
2. Нажать кнопку "Регистрация"
3. Выбрать "Частное лицо"
4. Ввести в поле "Мобильный телефон" буквы</t>
  </si>
  <si>
    <t>Введение в поле "Email" данных с двумя символами @</t>
  </si>
  <si>
    <t>1. Зайти на сайт https://www.exist.ru/
2. Нажать кнопку "Регистрация"
3. Выбрать "Частное лицо"
4. Ввести в поле "EMail" адрес с двумя символами @</t>
  </si>
  <si>
    <t>Введение данных в поля "Имя" и "Фамилия" с цифрами и/или спецсимволами</t>
  </si>
  <si>
    <t>1. Зайти на сайт https://www.exist.ru/
2. Нажать кнопку "Регистрация"
3. Выбрать "Частное лицо"
4. Ввести в поле "Имя" и "Фамилия" данные с цифрами и/или спецсимволами</t>
  </si>
  <si>
    <t>Проверка ввода в поле Email слишком длинного адреса с многократно повторяющимся "ааааааааа"</t>
  </si>
  <si>
    <t>Проверка ввода в поле "Email" слишком длинного адреса с многократно повторяющимся "ааааааааа"</t>
  </si>
  <si>
    <t>1. Зайти на сайт https://www.exist.ru/
2. Нажать кнопку "Регистрация"
3. Выбрать "Частное лицо"
4. Ввести в поле "EMail" адрес с "aaaaaaaaaaaaa"</t>
  </si>
  <si>
    <t>Поле подсвечивается красным, уведомляя об ошибке. При нажатии кнопки "Зарегистрироваться" появлется уведомление с просьбой использовать кириллицу.</t>
  </si>
  <si>
    <t>Уведомление об ошибке или удаление системой невалидный данных. При нажатии кнопки "Зарегистрироваться" появлется уведомление с просьбой ввести правильный номер телефона</t>
  </si>
  <si>
    <t>Поле подсвечивается красным, уведомляя об ошибке. При нажатии кнопки "Зарегистрироваться" появлется уведомление с просьбой ввести правильный адрес почты</t>
  </si>
  <si>
    <t>Введение в поле "Регион проживания" данных, которых нет в раскрывающемся списке.</t>
  </si>
  <si>
    <t>1. Зайти на сайт https://www.exist.ru/
2. Нажать кнопку "Регистрация"
3. Выбрать "Частное лицо"
4. Ввести в поле "Регион проживания" с плейсхолдером "Горов, нас. пункт" данные, которых нет в раскрывающемся списке</t>
  </si>
  <si>
    <t>Всплывающая подсказка и инмормацией о том, что такого наседенного пункта в списке нет</t>
  </si>
  <si>
    <t>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
9. Ввести код и sms
10. Придумать пароль</t>
  </si>
  <si>
    <t>Поле введения первочного и повторного паролей имеет значок "глаз" для проверки правильности введенных данных</t>
  </si>
  <si>
    <t>Проверка возможности зарегистрироваться при соединении Fast 4G с помощью функци. Троттлинг в DevTools</t>
  </si>
  <si>
    <t xml:space="preserve">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Вызвать DevTools клавишей F12
9. Выбрать в выпадающем списке выбора скорости соединения " Fast 4G"
</t>
  </si>
  <si>
    <t>Регистрация прошла успешно</t>
  </si>
  <si>
    <t>Проверка возможности зарегистрироваться при соединении Slow 4G с помощью функци. Троттлинг в DevTools</t>
  </si>
  <si>
    <t xml:space="preserve">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Вызвать DevTools клавишей F12
9. Выбрать в выпадающем списке выбора скорости соединения " Slow 4G"
</t>
  </si>
  <si>
    <t>Проверка возможности зарегистрироваться при соединении  3G</t>
  </si>
  <si>
    <t>Проверка возможности зарегистрироваться при соединении  3G с помощью функци. Троттлинг в DevTools</t>
  </si>
  <si>
    <t xml:space="preserve">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Вызвать DevTools клавишей F12
9. Выбрать в выпадающем списке выбора скорости соединения "3G"
</t>
  </si>
  <si>
    <t>Проверка возможности зарегистрироваться при Offline с помощью функци. Троттлинг в DevTools</t>
  </si>
  <si>
    <t xml:space="preserve">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Вызвать DevTools клавишей F12
9. Выбрать в выпадающем списке выбора скорости соединения "Offline"
</t>
  </si>
  <si>
    <t>Появляется заглушка "Нет подключения к интернету"</t>
  </si>
  <si>
    <t>021</t>
  </si>
  <si>
    <t>022</t>
  </si>
  <si>
    <t>023</t>
  </si>
  <si>
    <t>024</t>
  </si>
  <si>
    <t>025</t>
  </si>
  <si>
    <t>026</t>
  </si>
  <si>
    <t>Проверка гиперссылки</t>
  </si>
  <si>
    <t xml:space="preserve">Проверка гиперссылки "условиями использования" </t>
  </si>
  <si>
    <t>1. Зайти на сайт https://www.exist.ru/
2. Нажать кнопку "Регистрация"
3. Выбрать "Частное лицо"
4. Нажать на гиперссылку "условиями использования"</t>
  </si>
  <si>
    <t>Переход на страницу Пользовательское соглашение</t>
  </si>
  <si>
    <t>Проверка поведения элементов сайта при изменении разрешения ширины экрана через DevTools</t>
  </si>
  <si>
    <t>При уменьшении ширины экрана с помощью инструмента DevTools - Toggle Device Toolbar все элементы сайта подстраиваются под ширину, элементы не наезжают друг на друга, тест отражается полностью</t>
  </si>
  <si>
    <t>Кроссбраузерное тестирование</t>
  </si>
  <si>
    <t>Проверка работы сайта в браузере Яндекс Браузер</t>
  </si>
  <si>
    <t xml:space="preserve">1. Открыть Яндекс Браузер
2. В строку поиска ввести "exist.ru запчасти регистрация" или в адресную строку адрес сайта https://www.exist.ru/Profile/Registration
3. Выбрать подходящую ссылку
</t>
  </si>
  <si>
    <t>Страница сайта отражается так же, как и в Google Chrome</t>
  </si>
  <si>
    <t>Проверка наличия всех необходимых полей для регистрации</t>
  </si>
  <si>
    <t>Имеются все необходимые поля для регистрации: Имя, Фамилия, Телефон, Адрес электронной почты, чек-бокс с пользовательским соглашением, чек-бокс о персональных данных</t>
  </si>
  <si>
    <t>Заголовок</t>
  </si>
  <si>
    <t>Предусловие</t>
  </si>
  <si>
    <t>Шаги вопроизведения</t>
  </si>
  <si>
    <t>Окружение</t>
  </si>
  <si>
    <t>Вложение</t>
  </si>
  <si>
    <t>Серьезность (критичность)</t>
  </si>
  <si>
    <t>Приоритет</t>
  </si>
  <si>
    <t>Выделения обязательных полей знаком "*"</t>
  </si>
  <si>
    <t>Обязательные поля выделены знаком "*"</t>
  </si>
  <si>
    <t>Обязательные поля не выделены знаком "*"</t>
  </si>
  <si>
    <t>ОС Windows 10 Pro, браузер Версия 127.0.6533.120 (Официальная сборка), (64 бит)</t>
  </si>
  <si>
    <t>Нет звездочек</t>
  </si>
  <si>
    <t>Поле подсвечивается красным, появляется уведомление с просьбой ввести корректные данные. Или система сама удаляет пробелы.</t>
  </si>
  <si>
    <t>Система не считает это ошибкой, не уведомляет и не удаляет пробелы. Пользователи могут зарегистрироваться.</t>
  </si>
  <si>
    <t>Имя с пробелами</t>
  </si>
  <si>
    <t>Фамилия с пробелами</t>
  </si>
  <si>
    <t>Пустой хинт</t>
  </si>
  <si>
    <t>Всплывает пустая подсказка</t>
  </si>
  <si>
    <t>Проверка чек-боксов на странице</t>
  </si>
  <si>
    <t>Проверка функциональности и внешнего вида чек-боксов на странице</t>
  </si>
  <si>
    <t>1. Зайти на сайт https://www.exist.ru/
2. Нажать кнопку "Регистрация"
3. Выбрать "Частное лицо"
4. Проставить чек-боксы пользовательское соглашение, согласие на обработку персональный данных, согласие на рассылку</t>
  </si>
  <si>
    <t>Чек-боксы можно выбрать и убрать, форма одинаковая, пропорциональная</t>
  </si>
  <si>
    <t>Чек-боксы соглашения на обработку персональных данных и согласие на получение рассылки обрезаны</t>
  </si>
  <si>
    <t>Чек-боксы</t>
  </si>
  <si>
    <t xml:space="preserve">Ввод пароля после введения кода из sms, которое пришло на указанный при регистрации номер телефона </t>
  </si>
  <si>
    <t>Пароль скрыт точками, возможности посмотреть введенный текст нет</t>
  </si>
  <si>
    <t>Ввод пароля при регистрации и входе зарегистрированного пользователя</t>
  </si>
  <si>
    <t>Ввод пароля</t>
  </si>
  <si>
    <t>1. При ширине окна 819 Мп поле выбора "Офис продаж" сползает вниз
2. При ширине окна 800 Мп поле выбора города сползает вниз
3. При ширине окна 640 Мп плейсхолдер в поле выбора города отражается не польностью
4. При ширине окна 402 Мп плейсхолдер в поле "Поиск" отражается не полностью
5. При ширине 328 Мп поле подтверждения "Я не робот" вылазит за рамки окна и отражается не полностью
6. При ширине окна 334 Мп значок "Master card" в футере страницы начинает обрезаться и при дальнейшем 
уменьшением ширины пропадает полностью
7. При ширине окна 266 Мп значок "Master card Secure Code" в футере страницы начинает обрезаться при дальнейшем 
уменьшением ширины пропадает полностью
8. При ширине окна 264 Мп кнопка "Корзина" сближается с текстовым полем "Поиск" и при дальнейшим уменьшении ширины наезжает на него
9. При ширине окна 236 Мп значок лупы выезжает из текстового поля и при уменьшении ширины двигается влево, наезжая на логотип сайта
10. При ширине окна 233 Мп значок "Яндекс Маркет" выезжает за края страницы
11. При ширине окна 208 Мп кнопка "Зарегистрироваться" выезжает за края страницы сайта
12. При ширине менее 170 Мп большинство элементов страницы меняют положение на странице, отображаются не полность, наезжают на другие элементы</t>
  </si>
  <si>
    <t>Проверка верстки страницы</t>
  </si>
  <si>
    <t>Проверка правильного расположения элементов страницы</t>
  </si>
  <si>
    <t>Верстка</t>
  </si>
  <si>
    <t>Все элементы сраницы выровнены, поля для заполнения данных расположены друг под другом , на странице нет лишних элементов</t>
  </si>
  <si>
    <t>Поле выбора "Офис продаж" расположено иначе, в отличие от остальных полей воода данных: многоточие, идущее от названия поля к полю воода данных примыкает в данному полю ниже, чем у остальных полей. А также многоточие продолжается справа от поля ввода.</t>
  </si>
  <si>
    <t>Кроссплатформенное тестирование</t>
  </si>
  <si>
    <t>Тестирование скорости выполнения операций</t>
  </si>
  <si>
    <t>Тестирование отклика системы</t>
  </si>
  <si>
    <t>Тестирование пропускной способности</t>
  </si>
  <si>
    <t>Тестирование на обработку ошибок</t>
  </si>
  <si>
    <t>Тестирование на восстановление после сбоев</t>
  </si>
  <si>
    <t>Тестирование на обнаружение уязвимостей</t>
  </si>
  <si>
    <t>Проверка аутентификации и авторизации</t>
  </si>
  <si>
    <t>Тестирование интерфейса</t>
  </si>
  <si>
    <t>Тестирование понятности инструкций</t>
  </si>
  <si>
    <t>Проверка возможности системы поддерживать различные языки</t>
  </si>
  <si>
    <t>Тестирование локализации</t>
  </si>
  <si>
    <t>Тестирование на устойчивость к сбоям</t>
  </si>
  <si>
    <t>Тестирование восстановления после сбоев</t>
  </si>
  <si>
    <t>Оценка уровня удобства и эффективности обновления</t>
  </si>
  <si>
    <t>Оценка уровня удобства и эффективности отладки</t>
  </si>
  <si>
    <t>Тестирование устойчивости к ошибкам</t>
  </si>
  <si>
    <t>S4</t>
  </si>
  <si>
    <t>Low</t>
  </si>
  <si>
    <t>S3</t>
  </si>
  <si>
    <t>Medium</t>
  </si>
  <si>
    <t>027</t>
  </si>
  <si>
    <t>Проверка переключения между полями с помощью клавиши Tab</t>
  </si>
  <si>
    <t>1. Зайти на сайт https://www.exist.ru/
2. Нажать кнопку "Регистрация"
3. Выбрать "Частное лицо"
4. Поставить курсор в верхнее поле "Регион проживания"
5. Нажать клавишу Tab</t>
  </si>
  <si>
    <t>Активным становится поле ниже - "Офис обслуживания", открывается выпадающий список</t>
  </si>
  <si>
    <t>Курсор перескакивает через поле "Офис обслуживания", становится в поле "Фамилия". То есть выбрать Офис продаж с помощью клавиш не получается.</t>
  </si>
  <si>
    <t>Проверка возможности выбора варианта в выпадающем списке "Офис продаж" с помощью клавиш Вверх/вниз</t>
  </si>
  <si>
    <t>1. Зайти на сайт https://www.exist.ru/
2. Нажать кнопку "Регистрация"
3. Выбрать "Частное лицо"
4. Раскрыть выпадающий список "Офис продаж"</t>
  </si>
  <si>
    <t>Есть возможность выбора варианта из выпадающего списка с помощью клавиш Вверх/вниз или PgUp/PgDn</t>
  </si>
  <si>
    <t>При нажатии клавиш Вверх/вниз или PgUp/PgDn происходит прокрутка всей страницы, выбор варианта из выпадающего списка с помощью клавиш невозможен</t>
  </si>
  <si>
    <t>028</t>
  </si>
  <si>
    <t>029</t>
  </si>
  <si>
    <t>030</t>
  </si>
  <si>
    <t>031</t>
  </si>
  <si>
    <t>Страница отражается без искажений элементов</t>
  </si>
  <si>
    <t>Плейсхолдер в поле "Регион проживания" отражается не полностью, видно только часть текста "Город, нас. пу"</t>
  </si>
  <si>
    <t>Проверка работы сайта на IPhone 11 в браузере Яндекс</t>
  </si>
  <si>
    <t xml:space="preserve">1. Открыть браузер Яндекс на IPhone 11
2. Ввести в поле адреса ссылку https://www.exist.ru/Profile/Registration или найти этот сайт по поиску и нажать кнопку "Регистрация"
</t>
  </si>
  <si>
    <t>Проверка работы сайта на IPhone 11 в браузере Safary</t>
  </si>
  <si>
    <t xml:space="preserve">1. Открыть браузер Safary на IPhone 11
2. Ввести в поле адреса ссылку https://www.exist.ru/Profile/Registration или найти этот сайт по поиску и нажать кнопку "Регистрация"
</t>
  </si>
  <si>
    <t>Проверка работы сайта на IPhone 11 в браузере Google Chrome</t>
  </si>
  <si>
    <t xml:space="preserve">1. Открыть браузер Google Chrome на IPhone 11
2. Ввести в поле адреса ссылку https://www.exist.ru/Profile/Registration или найти этот сайт по поиску и нажать кнопку "Регистрация"
</t>
  </si>
  <si>
    <t>iPhone 11, версия iOS 17.4.1</t>
  </si>
  <si>
    <t>позитив</t>
  </si>
  <si>
    <t>негатив</t>
  </si>
  <si>
    <t>Проверка возможности проверить введеный пароль с помощью нажатия на значок "глаз"</t>
  </si>
  <si>
    <t>Проверка возможности проверить введеный пароль с помощью нажатия на значок "глаз", чтобы символы из звездочек или точек превратились в введенный текст</t>
  </si>
  <si>
    <t>проч</t>
  </si>
  <si>
    <t>Тестирование адаптивности верстки</t>
  </si>
  <si>
    <t>032</t>
  </si>
  <si>
    <t>Позитивные</t>
  </si>
  <si>
    <t>Негативные</t>
  </si>
  <si>
    <t>Прочие</t>
  </si>
  <si>
    <t>Успешно</t>
  </si>
  <si>
    <t>Провалено</t>
  </si>
  <si>
    <t>Негативные
Сайт позволяет зарегистрироваться  если в поле "Имя" стоит пробел в начале, уведомление об ошибке не появляется, пробел не исчезает</t>
  </si>
  <si>
    <t>Негативные
Сайт позволяет зарегистрироваться  если в поле "Фамилия" стоит пробел в начале, уведомление об ошибке не появляется, пробел не исчезает</t>
  </si>
  <si>
    <t>Прочие
При введении пароля пользователь видит только точки. Проверить, что он ввел, он не может.</t>
  </si>
  <si>
    <t>Тестирование адаптации верстки</t>
  </si>
  <si>
    <t>1. Зайти на сайт https://www.exist.ru/
2. Нажать кнопку "Регистрация"
3. Выбрать "Частное лицо"
4. Вызвать DevTools (F12)
5. Нажать на кнопку Toggle Device Toolbar</t>
  </si>
  <si>
    <t>Плейсхолдер в Яндекс браузере на iPhone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</si>
</sst>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Times New Roman"/>
      <family val="1"/>
      <charset val="204"/>
    </font>
    <font>
      <sz val="11"/>
      <color theme="1"/>
      <name val="Times New Roman"/>
      <family val="1"/>
      <charset val="204"/>
    </font>
    <font>
      <b/>
      <sz val="11"/>
      <color theme="0"/>
      <name val="Times New Roman"/>
      <family val="1"/>
      <charset val="204"/>
    </font>
    <font>
      <i/>
      <sz val="11"/>
      <color theme="1"/>
      <name val="Times New Roman"/>
      <family val="1"/>
      <charset val="204"/>
    </font>
    <font>
      <sz val="11"/>
      <color rgb="FFFF0000"/>
      <name val="Times New Roman"/>
      <family val="1"/>
      <charset val="204"/>
    </font>
    <font>
      <b/>
      <i/>
      <sz val="11"/>
      <color theme="1"/>
      <name val="Times New Roman"/>
      <family val="1"/>
      <charset val="204"/>
    </font>
    <font>
      <sz val="8"/>
      <name val="Calibri"/>
      <family val="2"/>
      <scheme val="minor"/>
    </font>
    <font>
      <u/>
      <sz val="11"/>
      <color theme="10"/>
      <name val="Calibri"/>
      <family val="2"/>
      <scheme val="minor"/>
    </font>
    <font>
      <sz val="12"/>
      <color theme="1"/>
      <name val="Times New Roman"/>
      <family val="1"/>
      <charset val="204"/>
    </font>
    <font>
      <b/>
      <sz val="12"/>
      <color theme="1"/>
      <name val="Times New Roman"/>
      <family val="1"/>
      <charset val="204"/>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2" fillId="0" borderId="0" xfId="0" applyFont="1"/>
    <xf numFmtId="0" fontId="2" fillId="0" borderId="1" xfId="0" applyFont="1" applyBorder="1"/>
    <xf numFmtId="0" fontId="3" fillId="4" borderId="1" xfId="0" applyFont="1" applyFill="1" applyBorder="1" applyAlignment="1">
      <alignment horizontal="center"/>
    </xf>
    <xf numFmtId="0" fontId="2" fillId="0" borderId="1" xfId="0" applyFont="1" applyBorder="1" applyAlignment="1">
      <alignment horizontal="center"/>
    </xf>
    <xf numFmtId="0" fontId="5" fillId="0" borderId="1" xfId="0" applyFont="1" applyBorder="1"/>
    <xf numFmtId="0" fontId="2" fillId="0" borderId="1" xfId="0" applyFont="1" applyBorder="1" applyAlignment="1">
      <alignment wrapText="1"/>
    </xf>
    <xf numFmtId="0" fontId="2" fillId="0" borderId="0" xfId="0" applyFont="1" applyAlignment="1">
      <alignment wrapText="1"/>
    </xf>
    <xf numFmtId="0" fontId="2" fillId="5" borderId="1" xfId="0" applyFont="1" applyFill="1" applyBorder="1"/>
    <xf numFmtId="0" fontId="6" fillId="5" borderId="1" xfId="0" applyFont="1" applyFill="1" applyBorder="1" applyAlignment="1"/>
    <xf numFmtId="0" fontId="4" fillId="0" borderId="1" xfId="0" applyFont="1" applyBorder="1" applyAlignment="1">
      <alignment horizontal="center"/>
    </xf>
    <xf numFmtId="0" fontId="4" fillId="2" borderId="1" xfId="0" applyFont="1" applyFill="1" applyBorder="1" applyAlignment="1">
      <alignment horizontal="left"/>
    </xf>
    <xf numFmtId="0" fontId="4" fillId="0" borderId="1" xfId="0" applyFont="1" applyBorder="1" applyAlignment="1">
      <alignment horizontal="left"/>
    </xf>
    <xf numFmtId="0" fontId="2" fillId="5" borderId="1" xfId="0" applyFont="1" applyFill="1" applyBorder="1" applyAlignment="1">
      <alignment horizontal="center"/>
    </xf>
    <xf numFmtId="0" fontId="2" fillId="6" borderId="1" xfId="0" applyFont="1" applyFill="1" applyBorder="1" applyAlignment="1">
      <alignment horizontal="left"/>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9" fillId="0" borderId="0" xfId="0" applyFont="1"/>
    <xf numFmtId="49" fontId="9" fillId="0" borderId="0" xfId="0" applyNumberFormat="1" applyFont="1"/>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49" fontId="9" fillId="0" borderId="1" xfId="0" applyNumberFormat="1" applyFont="1" applyBorder="1" applyAlignment="1">
      <alignment horizontal="center" vertical="center"/>
    </xf>
    <xf numFmtId="0" fontId="4" fillId="6" borderId="1" xfId="0" applyFont="1" applyFill="1" applyBorder="1" applyAlignment="1">
      <alignment horizontal="left"/>
    </xf>
    <xf numFmtId="0" fontId="9" fillId="0" borderId="0" xfId="0" applyFont="1" applyAlignment="1">
      <alignment horizontal="left" vertical="center"/>
    </xf>
    <xf numFmtId="0" fontId="9" fillId="0" borderId="1" xfId="0" applyFont="1" applyBorder="1" applyAlignment="1">
      <alignment horizontal="left" vertical="center"/>
    </xf>
    <xf numFmtId="0" fontId="1" fillId="2" borderId="1" xfId="0" applyFont="1" applyFill="1" applyBorder="1" applyAlignment="1"/>
    <xf numFmtId="0" fontId="2" fillId="3" borderId="1" xfId="0" applyFont="1" applyFill="1" applyBorder="1" applyAlignment="1"/>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0" borderId="1" xfId="0" applyFont="1" applyBorder="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1" fillId="5" borderId="1" xfId="0" applyFont="1" applyFill="1" applyBorder="1" applyAlignment="1">
      <alignment horizontal="center"/>
    </xf>
    <xf numFmtId="0" fontId="9" fillId="0" borderId="1" xfId="0" applyFont="1" applyBorder="1" applyAlignment="1">
      <alignment horizontal="left" vertical="center" wrapText="1"/>
    </xf>
    <xf numFmtId="0" fontId="8" fillId="0" borderId="1" xfId="1" applyBorder="1" applyAlignment="1">
      <alignment horizontal="left" vertical="center" wrapText="1"/>
    </xf>
    <xf numFmtId="0" fontId="8" fillId="0" borderId="1" xfId="1" applyBorder="1" applyAlignment="1">
      <alignment horizontal="left" vertical="center"/>
    </xf>
    <xf numFmtId="0" fontId="2" fillId="0" borderId="7" xfId="0" applyFont="1" applyBorder="1" applyAlignment="1">
      <alignment horizontal="left" vertical="center" wrapText="1"/>
    </xf>
    <xf numFmtId="0" fontId="9" fillId="0" borderId="7" xfId="0" applyFont="1" applyBorder="1" applyAlignment="1">
      <alignment horizontal="left" vertical="center" wrapText="1"/>
    </xf>
    <xf numFmtId="0" fontId="9" fillId="0" borderId="7" xfId="0" applyFont="1" applyBorder="1"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'Тест-кейсы'!$B$41:$B$43</c:f>
              <c:strCache>
                <c:ptCount val="3"/>
                <c:pt idx="0">
                  <c:v>Позитивные</c:v>
                </c:pt>
                <c:pt idx="1">
                  <c:v>Негативные</c:v>
                </c:pt>
                <c:pt idx="2">
                  <c:v>Прочие</c:v>
                </c:pt>
              </c:strCache>
            </c:strRef>
          </c:cat>
          <c:val>
            <c:numRef>
              <c:f>'Тест-кейсы'!$C$41:$C$43</c:f>
              <c:numCache>
                <c:formatCode>General</c:formatCode>
                <c:ptCount val="3"/>
                <c:pt idx="0">
                  <c:v>6</c:v>
                </c:pt>
                <c:pt idx="1">
                  <c:v>14</c:v>
                </c:pt>
                <c:pt idx="2">
                  <c:v>12</c:v>
                </c:pt>
              </c:numCache>
            </c:numRef>
          </c:val>
          <c:extLst>
            <c:ext xmlns:c16="http://schemas.microsoft.com/office/drawing/2014/chart" uri="{C3380CC4-5D6E-409C-BE32-E72D297353CC}">
              <c16:uniqueId val="{00000000-B289-40CD-8637-371A1FF2BCB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Результаты</a:t>
            </a:r>
            <a:r>
              <a:rPr lang="ru-RU" baseline="0"/>
              <a:t> прохождения тест-кейсов</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'Тест-кейсы'!$B$50:$B$51</c:f>
              <c:strCache>
                <c:ptCount val="2"/>
                <c:pt idx="0">
                  <c:v>Успешно</c:v>
                </c:pt>
                <c:pt idx="1">
                  <c:v>Провалено</c:v>
                </c:pt>
              </c:strCache>
            </c:strRef>
          </c:cat>
          <c:val>
            <c:numRef>
              <c:f>'Тест-кейсы'!$C$50:$C$51</c:f>
              <c:numCache>
                <c:formatCode>General</c:formatCode>
                <c:ptCount val="2"/>
                <c:pt idx="0">
                  <c:v>22</c:v>
                </c:pt>
                <c:pt idx="1">
                  <c:v>10</c:v>
                </c:pt>
              </c:numCache>
            </c:numRef>
          </c:val>
          <c:extLst>
            <c:ext xmlns:c16="http://schemas.microsoft.com/office/drawing/2014/chart" uri="{C3380CC4-5D6E-409C-BE32-E72D297353CC}">
              <c16:uniqueId val="{00000000-C5CD-4BD4-9C18-9F59FAD0D58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916214</xdr:colOff>
      <xdr:row>34</xdr:row>
      <xdr:rowOff>138793</xdr:rowOff>
    </xdr:from>
    <xdr:to>
      <xdr:col>6</xdr:col>
      <xdr:colOff>226785</xdr:colOff>
      <xdr:row>49</xdr:row>
      <xdr:rowOff>160565</xdr:rowOff>
    </xdr:to>
    <xdr:graphicFrame macro="">
      <xdr:nvGraphicFramePr>
        <xdr:cNvPr id="3" name="Диаграмма 2">
          <a:extLst>
            <a:ext uri="{FF2B5EF4-FFF2-40B4-BE49-F238E27FC236}">
              <a16:creationId xmlns:a16="http://schemas.microsoft.com/office/drawing/2014/main" id="{713B4AF1-3443-472D-AA97-F85F2979B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390071</xdr:colOff>
      <xdr:row>34</xdr:row>
      <xdr:rowOff>93435</xdr:rowOff>
    </xdr:from>
    <xdr:to>
      <xdr:col>8</xdr:col>
      <xdr:colOff>199571</xdr:colOff>
      <xdr:row>49</xdr:row>
      <xdr:rowOff>115207</xdr:rowOff>
    </xdr:to>
    <xdr:graphicFrame macro="">
      <xdr:nvGraphicFramePr>
        <xdr:cNvPr id="4" name="Диаграмма 3">
          <a:extLst>
            <a:ext uri="{FF2B5EF4-FFF2-40B4-BE49-F238E27FC236}">
              <a16:creationId xmlns:a16="http://schemas.microsoft.com/office/drawing/2014/main" id="{DED3A023-ACB0-43E3-9AC2-BC9F11A9E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isk.yandex.ru/i/eMrqO0dlHbJ6mQ" TargetMode="External"/><Relationship Id="rId3" Type="http://schemas.openxmlformats.org/officeDocument/2006/relationships/hyperlink" Target="https://disk.yandex.ru/i/saBb6MLKxRbPcA" TargetMode="External"/><Relationship Id="rId7" Type="http://schemas.openxmlformats.org/officeDocument/2006/relationships/hyperlink" Target="https://disk.yandex.ru/i/_IFp8IZiMRmKeA" TargetMode="External"/><Relationship Id="rId2" Type="http://schemas.openxmlformats.org/officeDocument/2006/relationships/hyperlink" Target="https://disk.yandex.ru/i/EpezOdPg6gr3Wg" TargetMode="External"/><Relationship Id="rId1" Type="http://schemas.openxmlformats.org/officeDocument/2006/relationships/hyperlink" Target="https://disk.yandex.ru/i/t8CuKOwkOzrmng" TargetMode="External"/><Relationship Id="rId6" Type="http://schemas.openxmlformats.org/officeDocument/2006/relationships/hyperlink" Target="https://disk.yandex.ru/i/_0EeKSIW2-9gCg" TargetMode="External"/><Relationship Id="rId5" Type="http://schemas.openxmlformats.org/officeDocument/2006/relationships/hyperlink" Target="https://disk.yandex.ru/i/Qr97HXqPl3gBCw" TargetMode="External"/><Relationship Id="rId4" Type="http://schemas.openxmlformats.org/officeDocument/2006/relationships/hyperlink" Target="https://disk.yandex.ru/i/Huemkls8MDJL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A9FE8-BEDD-4944-B31A-E7D95EA593A4}">
  <dimension ref="A1:D141"/>
  <sheetViews>
    <sheetView topLeftCell="A76" workbookViewId="0">
      <selection activeCell="A3" sqref="A3:B76"/>
    </sheetView>
  </sheetViews>
  <sheetFormatPr defaultRowHeight="14" x14ac:dyDescent="0.3"/>
  <cols>
    <col min="1" max="1" width="8.7265625" style="1"/>
    <col min="2" max="2" width="118.90625" style="7" customWidth="1"/>
    <col min="3" max="3" width="11.54296875" style="1" hidden="1" customWidth="1"/>
    <col min="4" max="16384" width="8.7265625" style="1"/>
  </cols>
  <sheetData>
    <row r="1" spans="1:3" x14ac:dyDescent="0.3">
      <c r="B1" s="1"/>
    </row>
    <row r="2" spans="1:3" x14ac:dyDescent="0.3">
      <c r="B2" s="1"/>
    </row>
    <row r="3" spans="1:3" x14ac:dyDescent="0.3">
      <c r="A3" s="29" t="s">
        <v>3</v>
      </c>
      <c r="B3" s="30"/>
      <c r="C3" s="27"/>
    </row>
    <row r="4" spans="1:3" ht="33" customHeight="1" x14ac:dyDescent="0.3">
      <c r="A4" s="31" t="s">
        <v>4</v>
      </c>
      <c r="B4" s="32"/>
      <c r="C4" s="28"/>
    </row>
    <row r="5" spans="1:3" ht="21" customHeight="1" x14ac:dyDescent="0.3">
      <c r="A5" s="3" t="s">
        <v>0</v>
      </c>
      <c r="B5" s="3" t="s">
        <v>1</v>
      </c>
      <c r="C5" s="3" t="s">
        <v>2</v>
      </c>
    </row>
    <row r="6" spans="1:3" ht="14.5" customHeight="1" x14ac:dyDescent="0.3">
      <c r="A6" s="9" t="s">
        <v>45</v>
      </c>
      <c r="B6" s="9"/>
      <c r="C6" s="9"/>
    </row>
    <row r="7" spans="1:3" x14ac:dyDescent="0.3">
      <c r="A7" s="4">
        <v>1</v>
      </c>
      <c r="B7" s="6" t="s">
        <v>44</v>
      </c>
      <c r="C7" s="2"/>
    </row>
    <row r="8" spans="1:3" x14ac:dyDescent="0.3">
      <c r="A8" s="4">
        <v>2</v>
      </c>
      <c r="B8" s="6" t="s">
        <v>46</v>
      </c>
      <c r="C8" s="2"/>
    </row>
    <row r="9" spans="1:3" x14ac:dyDescent="0.3">
      <c r="A9" s="9" t="s">
        <v>60</v>
      </c>
      <c r="B9" s="9"/>
      <c r="C9" s="9"/>
    </row>
    <row r="10" spans="1:3" x14ac:dyDescent="0.3">
      <c r="A10" s="8"/>
      <c r="B10" s="9" t="s">
        <v>5</v>
      </c>
      <c r="C10" s="9"/>
    </row>
    <row r="11" spans="1:3" x14ac:dyDescent="0.3">
      <c r="A11" s="10"/>
      <c r="B11" s="11" t="s">
        <v>43</v>
      </c>
      <c r="C11" s="12"/>
    </row>
    <row r="12" spans="1:3" x14ac:dyDescent="0.3">
      <c r="A12" s="4">
        <v>3</v>
      </c>
      <c r="B12" s="6" t="s">
        <v>8</v>
      </c>
      <c r="C12" s="5" t="s">
        <v>9</v>
      </c>
    </row>
    <row r="13" spans="1:3" x14ac:dyDescent="0.3">
      <c r="A13" s="4">
        <v>4</v>
      </c>
      <c r="B13" s="6" t="s">
        <v>6</v>
      </c>
      <c r="C13" s="2" t="s">
        <v>7</v>
      </c>
    </row>
    <row r="14" spans="1:3" x14ac:dyDescent="0.3">
      <c r="A14" s="4">
        <v>5</v>
      </c>
      <c r="B14" s="6" t="s">
        <v>13</v>
      </c>
      <c r="C14" s="2" t="s">
        <v>7</v>
      </c>
    </row>
    <row r="15" spans="1:3" x14ac:dyDescent="0.3">
      <c r="A15" s="10"/>
      <c r="B15" s="11" t="s">
        <v>47</v>
      </c>
      <c r="C15" s="12"/>
    </row>
    <row r="16" spans="1:3" ht="28" x14ac:dyDescent="0.3">
      <c r="A16" s="4">
        <v>6</v>
      </c>
      <c r="B16" s="6" t="s">
        <v>14</v>
      </c>
      <c r="C16" s="2" t="s">
        <v>7</v>
      </c>
    </row>
    <row r="17" spans="1:4" ht="28" x14ac:dyDescent="0.3">
      <c r="A17" s="4">
        <v>7</v>
      </c>
      <c r="B17" s="6" t="s">
        <v>15</v>
      </c>
      <c r="C17" s="2" t="s">
        <v>7</v>
      </c>
    </row>
    <row r="18" spans="1:4" ht="17.5" customHeight="1" x14ac:dyDescent="0.3">
      <c r="A18" s="4">
        <v>8</v>
      </c>
      <c r="B18" s="6" t="s">
        <v>16</v>
      </c>
      <c r="C18" s="2" t="s">
        <v>7</v>
      </c>
    </row>
    <row r="19" spans="1:4" x14ac:dyDescent="0.3">
      <c r="A19" s="4">
        <v>9</v>
      </c>
      <c r="B19" s="6" t="s">
        <v>17</v>
      </c>
      <c r="C19" s="2" t="s">
        <v>7</v>
      </c>
    </row>
    <row r="20" spans="1:4" ht="28" x14ac:dyDescent="0.3">
      <c r="A20" s="4">
        <v>10</v>
      </c>
      <c r="B20" s="6" t="s">
        <v>12</v>
      </c>
      <c r="C20" s="2" t="s">
        <v>7</v>
      </c>
    </row>
    <row r="21" spans="1:4" x14ac:dyDescent="0.3">
      <c r="A21" s="4">
        <v>11</v>
      </c>
      <c r="B21" s="6" t="s">
        <v>18</v>
      </c>
      <c r="C21" s="2" t="s">
        <v>7</v>
      </c>
    </row>
    <row r="22" spans="1:4" x14ac:dyDescent="0.3">
      <c r="A22" s="4">
        <v>12</v>
      </c>
      <c r="B22" s="6" t="s">
        <v>10</v>
      </c>
      <c r="C22" s="2" t="s">
        <v>7</v>
      </c>
    </row>
    <row r="23" spans="1:4" x14ac:dyDescent="0.3">
      <c r="A23" s="4">
        <v>13</v>
      </c>
      <c r="B23" s="6" t="s">
        <v>19</v>
      </c>
      <c r="C23" s="2" t="s">
        <v>7</v>
      </c>
    </row>
    <row r="24" spans="1:4" x14ac:dyDescent="0.3">
      <c r="A24" s="4">
        <v>14</v>
      </c>
      <c r="B24" s="6" t="s">
        <v>20</v>
      </c>
      <c r="C24" s="2" t="s">
        <v>7</v>
      </c>
    </row>
    <row r="25" spans="1:4" x14ac:dyDescent="0.3">
      <c r="A25" s="4">
        <v>15</v>
      </c>
      <c r="B25" s="6" t="s">
        <v>30</v>
      </c>
      <c r="C25" s="2" t="s">
        <v>7</v>
      </c>
    </row>
    <row r="26" spans="1:4" x14ac:dyDescent="0.3">
      <c r="A26" s="4">
        <v>16</v>
      </c>
      <c r="B26" s="6" t="s">
        <v>31</v>
      </c>
      <c r="C26" s="2" t="s">
        <v>7</v>
      </c>
    </row>
    <row r="27" spans="1:4" x14ac:dyDescent="0.3">
      <c r="A27" s="4">
        <v>17</v>
      </c>
      <c r="B27" s="6" t="s">
        <v>21</v>
      </c>
      <c r="C27" s="2" t="s">
        <v>7</v>
      </c>
    </row>
    <row r="28" spans="1:4" x14ac:dyDescent="0.3">
      <c r="A28" s="4">
        <v>18</v>
      </c>
      <c r="B28" s="6" t="s">
        <v>22</v>
      </c>
      <c r="C28" s="5" t="s">
        <v>9</v>
      </c>
      <c r="D28" s="1" t="s">
        <v>28</v>
      </c>
    </row>
    <row r="29" spans="1:4" x14ac:dyDescent="0.3">
      <c r="A29" s="4">
        <v>19</v>
      </c>
      <c r="B29" s="2" t="s">
        <v>23</v>
      </c>
      <c r="C29" s="2" t="s">
        <v>7</v>
      </c>
    </row>
    <row r="30" spans="1:4" x14ac:dyDescent="0.3">
      <c r="A30" s="4">
        <v>20</v>
      </c>
      <c r="B30" s="6" t="s">
        <v>24</v>
      </c>
      <c r="C30" s="2" t="s">
        <v>7</v>
      </c>
    </row>
    <row r="31" spans="1:4" x14ac:dyDescent="0.3">
      <c r="A31" s="4">
        <v>21</v>
      </c>
      <c r="B31" s="6" t="s">
        <v>25</v>
      </c>
      <c r="C31" s="2" t="s">
        <v>7</v>
      </c>
    </row>
    <row r="32" spans="1:4" x14ac:dyDescent="0.3">
      <c r="A32" s="4">
        <v>22</v>
      </c>
      <c r="B32" s="6" t="s">
        <v>26</v>
      </c>
      <c r="C32" s="2" t="s">
        <v>7</v>
      </c>
    </row>
    <row r="33" spans="1:4" x14ac:dyDescent="0.3">
      <c r="A33" s="4">
        <v>23</v>
      </c>
      <c r="B33" s="6" t="s">
        <v>27</v>
      </c>
      <c r="C33" s="2" t="s">
        <v>7</v>
      </c>
    </row>
    <row r="34" spans="1:4" x14ac:dyDescent="0.3">
      <c r="A34" s="4">
        <v>24</v>
      </c>
      <c r="B34" s="6" t="s">
        <v>32</v>
      </c>
      <c r="C34" s="5" t="s">
        <v>9</v>
      </c>
    </row>
    <row r="35" spans="1:4" x14ac:dyDescent="0.3">
      <c r="A35" s="4">
        <v>25</v>
      </c>
      <c r="B35" s="6" t="s">
        <v>33</v>
      </c>
      <c r="C35" s="2" t="s">
        <v>7</v>
      </c>
    </row>
    <row r="36" spans="1:4" x14ac:dyDescent="0.3">
      <c r="A36" s="4">
        <v>26</v>
      </c>
      <c r="B36" s="6" t="s">
        <v>37</v>
      </c>
      <c r="C36" s="2" t="s">
        <v>7</v>
      </c>
    </row>
    <row r="37" spans="1:4" x14ac:dyDescent="0.3">
      <c r="A37" s="4">
        <v>27</v>
      </c>
      <c r="B37" s="6" t="s">
        <v>34</v>
      </c>
      <c r="C37" s="2" t="s">
        <v>7</v>
      </c>
    </row>
    <row r="38" spans="1:4" x14ac:dyDescent="0.3">
      <c r="A38" s="4">
        <v>28</v>
      </c>
      <c r="B38" s="6" t="s">
        <v>35</v>
      </c>
      <c r="C38" s="5" t="s">
        <v>9</v>
      </c>
    </row>
    <row r="39" spans="1:4" x14ac:dyDescent="0.3">
      <c r="A39" s="4">
        <v>29</v>
      </c>
      <c r="B39" s="6" t="s">
        <v>36</v>
      </c>
      <c r="C39" s="5" t="s">
        <v>9</v>
      </c>
    </row>
    <row r="40" spans="1:4" x14ac:dyDescent="0.3">
      <c r="A40" s="4">
        <v>30</v>
      </c>
      <c r="B40" s="6" t="s">
        <v>141</v>
      </c>
      <c r="C40" s="5" t="s">
        <v>9</v>
      </c>
      <c r="D40" s="1" t="s">
        <v>55</v>
      </c>
    </row>
    <row r="41" spans="1:4" x14ac:dyDescent="0.3">
      <c r="A41" s="13"/>
      <c r="B41" s="9" t="s">
        <v>11</v>
      </c>
      <c r="C41" s="9"/>
    </row>
    <row r="42" spans="1:4" x14ac:dyDescent="0.3">
      <c r="B42" s="11" t="s">
        <v>48</v>
      </c>
      <c r="C42" s="2"/>
    </row>
    <row r="43" spans="1:4" x14ac:dyDescent="0.3">
      <c r="A43" s="4">
        <v>31</v>
      </c>
      <c r="B43" s="24" t="s">
        <v>216</v>
      </c>
      <c r="C43" s="2"/>
    </row>
    <row r="44" spans="1:4" x14ac:dyDescent="0.3">
      <c r="A44" s="4">
        <v>32</v>
      </c>
      <c r="B44" s="24" t="s">
        <v>217</v>
      </c>
      <c r="C44" s="2"/>
    </row>
    <row r="45" spans="1:4" x14ac:dyDescent="0.3">
      <c r="A45" s="4">
        <v>33</v>
      </c>
      <c r="B45" s="24" t="s">
        <v>218</v>
      </c>
      <c r="C45" s="2"/>
    </row>
    <row r="46" spans="1:4" x14ac:dyDescent="0.3">
      <c r="A46" s="4"/>
      <c r="B46" s="11" t="s">
        <v>49</v>
      </c>
      <c r="C46" s="2"/>
    </row>
    <row r="47" spans="1:4" x14ac:dyDescent="0.3">
      <c r="A47" s="4">
        <v>34</v>
      </c>
      <c r="B47" s="24" t="s">
        <v>219</v>
      </c>
      <c r="C47" s="2"/>
    </row>
    <row r="48" spans="1:4" x14ac:dyDescent="0.3">
      <c r="A48" s="4">
        <v>35</v>
      </c>
      <c r="B48" s="24" t="s">
        <v>220</v>
      </c>
      <c r="C48" s="2"/>
    </row>
    <row r="49" spans="1:3" x14ac:dyDescent="0.3">
      <c r="A49" s="4"/>
      <c r="B49" s="11" t="s">
        <v>50</v>
      </c>
      <c r="C49" s="2"/>
    </row>
    <row r="50" spans="1:3" x14ac:dyDescent="0.3">
      <c r="A50" s="4">
        <v>36</v>
      </c>
      <c r="B50" s="14" t="s">
        <v>175</v>
      </c>
      <c r="C50" s="2" t="s">
        <v>7</v>
      </c>
    </row>
    <row r="51" spans="1:3" x14ac:dyDescent="0.3">
      <c r="A51" s="4">
        <v>37</v>
      </c>
      <c r="B51" s="14" t="s">
        <v>215</v>
      </c>
      <c r="C51" s="2" t="s">
        <v>7</v>
      </c>
    </row>
    <row r="52" spans="1:3" x14ac:dyDescent="0.3">
      <c r="A52" s="4">
        <v>38</v>
      </c>
      <c r="B52" s="6" t="s">
        <v>38</v>
      </c>
      <c r="C52" s="2" t="s">
        <v>7</v>
      </c>
    </row>
    <row r="53" spans="1:3" x14ac:dyDescent="0.3">
      <c r="A53" s="4">
        <v>39</v>
      </c>
      <c r="B53" s="6" t="s">
        <v>39</v>
      </c>
      <c r="C53" s="2" t="s">
        <v>7</v>
      </c>
    </row>
    <row r="54" spans="1:3" x14ac:dyDescent="0.3">
      <c r="A54" s="4">
        <v>40</v>
      </c>
      <c r="B54" s="6" t="s">
        <v>40</v>
      </c>
      <c r="C54" s="2" t="s">
        <v>7</v>
      </c>
    </row>
    <row r="55" spans="1:3" x14ac:dyDescent="0.3">
      <c r="A55" s="4">
        <v>41</v>
      </c>
      <c r="B55" s="6" t="s">
        <v>41</v>
      </c>
      <c r="C55" s="2" t="s">
        <v>7</v>
      </c>
    </row>
    <row r="56" spans="1:3" x14ac:dyDescent="0.3">
      <c r="A56" s="4"/>
      <c r="B56" s="11" t="s">
        <v>51</v>
      </c>
      <c r="C56" s="2"/>
    </row>
    <row r="57" spans="1:3" x14ac:dyDescent="0.3">
      <c r="A57" s="4">
        <v>42</v>
      </c>
      <c r="B57" s="14" t="s">
        <v>221</v>
      </c>
      <c r="C57" s="2"/>
    </row>
    <row r="58" spans="1:3" x14ac:dyDescent="0.3">
      <c r="A58" s="4">
        <v>43</v>
      </c>
      <c r="B58" s="14" t="s">
        <v>222</v>
      </c>
      <c r="C58" s="2"/>
    </row>
    <row r="59" spans="1:3" x14ac:dyDescent="0.3">
      <c r="A59" s="4"/>
      <c r="B59" s="11" t="s">
        <v>52</v>
      </c>
      <c r="C59" s="2"/>
    </row>
    <row r="60" spans="1:3" x14ac:dyDescent="0.3">
      <c r="A60" s="4">
        <v>44</v>
      </c>
      <c r="B60" s="14" t="s">
        <v>223</v>
      </c>
      <c r="C60" s="2"/>
    </row>
    <row r="61" spans="1:3" x14ac:dyDescent="0.3">
      <c r="A61" s="4">
        <v>45</v>
      </c>
      <c r="B61" s="14" t="s">
        <v>224</v>
      </c>
      <c r="C61" s="2"/>
    </row>
    <row r="62" spans="1:3" ht="28" x14ac:dyDescent="0.3">
      <c r="A62" s="4">
        <v>46</v>
      </c>
      <c r="B62" s="6" t="s">
        <v>29</v>
      </c>
      <c r="C62" s="5" t="s">
        <v>9</v>
      </c>
    </row>
    <row r="63" spans="1:3" x14ac:dyDescent="0.3">
      <c r="A63" s="4">
        <v>47</v>
      </c>
      <c r="B63" s="6" t="s">
        <v>42</v>
      </c>
      <c r="C63" s="5" t="s">
        <v>9</v>
      </c>
    </row>
    <row r="64" spans="1:3" x14ac:dyDescent="0.3">
      <c r="A64" s="4">
        <v>48</v>
      </c>
      <c r="B64" s="14" t="s">
        <v>53</v>
      </c>
      <c r="C64" s="2" t="s">
        <v>7</v>
      </c>
    </row>
    <row r="65" spans="1:3" x14ac:dyDescent="0.3">
      <c r="A65" s="4">
        <v>49</v>
      </c>
      <c r="B65" s="14" t="s">
        <v>54</v>
      </c>
      <c r="C65" s="2" t="s">
        <v>7</v>
      </c>
    </row>
    <row r="66" spans="1:3" x14ac:dyDescent="0.3">
      <c r="A66" s="4"/>
      <c r="B66" s="11" t="s">
        <v>56</v>
      </c>
      <c r="C66" s="2"/>
    </row>
    <row r="67" spans="1:3" x14ac:dyDescent="0.3">
      <c r="A67" s="4">
        <v>50</v>
      </c>
      <c r="B67" s="14" t="s">
        <v>225</v>
      </c>
      <c r="C67" s="2"/>
    </row>
    <row r="68" spans="1:3" x14ac:dyDescent="0.3">
      <c r="A68" s="4">
        <v>51</v>
      </c>
      <c r="B68" s="14" t="s">
        <v>226</v>
      </c>
      <c r="C68" s="2"/>
    </row>
    <row r="69" spans="1:3" x14ac:dyDescent="0.3">
      <c r="A69" s="4"/>
      <c r="B69" s="11" t="s">
        <v>57</v>
      </c>
      <c r="C69" s="2"/>
    </row>
    <row r="70" spans="1:3" x14ac:dyDescent="0.3">
      <c r="A70" s="4">
        <v>52</v>
      </c>
      <c r="B70" s="14" t="s">
        <v>227</v>
      </c>
      <c r="C70" s="2"/>
    </row>
    <row r="71" spans="1:3" x14ac:dyDescent="0.3">
      <c r="A71" s="4">
        <v>53</v>
      </c>
      <c r="B71" s="14" t="s">
        <v>228</v>
      </c>
      <c r="C71" s="2"/>
    </row>
    <row r="72" spans="1:3" x14ac:dyDescent="0.3">
      <c r="A72" s="4"/>
      <c r="B72" s="11" t="s">
        <v>58</v>
      </c>
      <c r="C72" s="2"/>
    </row>
    <row r="73" spans="1:3" x14ac:dyDescent="0.3">
      <c r="A73" s="4">
        <v>54</v>
      </c>
      <c r="B73" s="14" t="s">
        <v>229</v>
      </c>
      <c r="C73" s="2"/>
    </row>
    <row r="74" spans="1:3" x14ac:dyDescent="0.3">
      <c r="A74" s="4">
        <v>55</v>
      </c>
      <c r="B74" s="14" t="s">
        <v>230</v>
      </c>
      <c r="C74" s="2"/>
    </row>
    <row r="75" spans="1:3" x14ac:dyDescent="0.3">
      <c r="A75" s="4"/>
      <c r="B75" s="11" t="s">
        <v>59</v>
      </c>
      <c r="C75" s="2"/>
    </row>
    <row r="76" spans="1:3" x14ac:dyDescent="0.3">
      <c r="A76" s="4">
        <v>56</v>
      </c>
      <c r="B76" s="2" t="s">
        <v>231</v>
      </c>
      <c r="C76" s="2"/>
    </row>
    <row r="77" spans="1:3" x14ac:dyDescent="0.3">
      <c r="B77" s="1"/>
    </row>
    <row r="78" spans="1:3" x14ac:dyDescent="0.3">
      <c r="B78" s="1"/>
    </row>
    <row r="79" spans="1:3" x14ac:dyDescent="0.3">
      <c r="B79" s="1"/>
    </row>
    <row r="80" spans="1:3"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sheetData>
  <mergeCells count="2">
    <mergeCell ref="A3:B3"/>
    <mergeCell ref="A4:B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70" zoomScaleNormal="70" workbookViewId="0">
      <pane xSplit="8" ySplit="2" topLeftCell="I31" activePane="bottomRight" state="frozen"/>
      <selection pane="topRight" activeCell="J1" sqref="J1"/>
      <selection pane="bottomLeft" activeCell="A3" sqref="A3"/>
      <selection pane="bottomRight" activeCell="A2" sqref="A2:H34"/>
    </sheetView>
  </sheetViews>
  <sheetFormatPr defaultRowHeight="14" x14ac:dyDescent="0.3"/>
  <cols>
    <col min="1" max="1" width="8.7265625" style="1"/>
    <col min="2" max="2" width="21.54296875" style="1" customWidth="1"/>
    <col min="3" max="3" width="25.36328125" style="1" customWidth="1"/>
    <col min="4" max="4" width="14.54296875" style="1" customWidth="1"/>
    <col min="5" max="5" width="42.7265625" style="1" customWidth="1"/>
    <col min="6" max="6" width="32.54296875" style="1" customWidth="1"/>
    <col min="7" max="7" width="18.54296875" style="1" customWidth="1"/>
    <col min="8" max="8" width="49.6328125" style="1" customWidth="1"/>
    <col min="9" max="16384" width="8.7265625" style="1"/>
  </cols>
  <sheetData>
    <row r="1" spans="1:10" x14ac:dyDescent="0.3">
      <c r="A1" s="1" t="s">
        <v>61</v>
      </c>
      <c r="I1" s="1" t="s">
        <v>94</v>
      </c>
      <c r="J1" s="1" t="s">
        <v>95</v>
      </c>
    </row>
    <row r="2" spans="1:10" x14ac:dyDescent="0.3">
      <c r="A2" s="37" t="s">
        <v>62</v>
      </c>
      <c r="B2" s="37" t="s">
        <v>63</v>
      </c>
      <c r="C2" s="37" t="s">
        <v>64</v>
      </c>
      <c r="D2" s="37" t="s">
        <v>67</v>
      </c>
      <c r="E2" s="37" t="s">
        <v>65</v>
      </c>
      <c r="F2" s="37" t="s">
        <v>66</v>
      </c>
      <c r="G2" s="37" t="s">
        <v>2</v>
      </c>
      <c r="H2" s="37" t="s">
        <v>69</v>
      </c>
    </row>
    <row r="3" spans="1:10" ht="73" customHeight="1" x14ac:dyDescent="0.3">
      <c r="A3" s="15" t="s">
        <v>70</v>
      </c>
      <c r="B3" s="33" t="s">
        <v>179</v>
      </c>
      <c r="C3" s="33" t="s">
        <v>179</v>
      </c>
      <c r="D3" s="33" t="s">
        <v>91</v>
      </c>
      <c r="E3" s="33" t="s">
        <v>92</v>
      </c>
      <c r="F3" s="33" t="s">
        <v>180</v>
      </c>
      <c r="G3" s="34" t="s">
        <v>94</v>
      </c>
      <c r="H3" s="35" t="s">
        <v>267</v>
      </c>
      <c r="I3" s="1" t="s">
        <v>262</v>
      </c>
      <c r="J3" s="1">
        <v>1</v>
      </c>
    </row>
    <row r="4" spans="1:10" ht="55" customHeight="1" x14ac:dyDescent="0.3">
      <c r="A4" s="15" t="s">
        <v>71</v>
      </c>
      <c r="B4" s="33" t="s">
        <v>90</v>
      </c>
      <c r="C4" s="33" t="s">
        <v>8</v>
      </c>
      <c r="D4" s="33" t="s">
        <v>91</v>
      </c>
      <c r="E4" s="33" t="s">
        <v>92</v>
      </c>
      <c r="F4" s="33" t="s">
        <v>93</v>
      </c>
      <c r="G4" s="35" t="s">
        <v>95</v>
      </c>
      <c r="H4" s="33" t="s">
        <v>267</v>
      </c>
      <c r="I4" s="1" t="s">
        <v>262</v>
      </c>
      <c r="J4" s="1">
        <v>1</v>
      </c>
    </row>
    <row r="5" spans="1:10" ht="154" customHeight="1" x14ac:dyDescent="0.3">
      <c r="A5" s="15" t="s">
        <v>72</v>
      </c>
      <c r="B5" s="33" t="s">
        <v>96</v>
      </c>
      <c r="C5" s="33" t="s">
        <v>97</v>
      </c>
      <c r="D5" s="33" t="s">
        <v>91</v>
      </c>
      <c r="E5" s="33" t="s">
        <v>117</v>
      </c>
      <c r="F5" s="33" t="s">
        <v>98</v>
      </c>
      <c r="G5" s="35" t="s">
        <v>94</v>
      </c>
      <c r="H5" s="33" t="s">
        <v>265</v>
      </c>
      <c r="I5" s="1" t="s">
        <v>258</v>
      </c>
      <c r="J5" s="1">
        <v>1</v>
      </c>
    </row>
    <row r="6" spans="1:10" ht="169" customHeight="1" x14ac:dyDescent="0.3">
      <c r="A6" s="15" t="s">
        <v>73</v>
      </c>
      <c r="B6" s="33" t="s">
        <v>99</v>
      </c>
      <c r="C6" s="33" t="s">
        <v>118</v>
      </c>
      <c r="D6" s="33" t="s">
        <v>91</v>
      </c>
      <c r="E6" s="33" t="s">
        <v>121</v>
      </c>
      <c r="F6" s="33" t="s">
        <v>110</v>
      </c>
      <c r="G6" s="35" t="s">
        <v>94</v>
      </c>
      <c r="H6" s="33" t="s">
        <v>266</v>
      </c>
      <c r="I6" s="1" t="s">
        <v>259</v>
      </c>
      <c r="J6" s="1">
        <v>1</v>
      </c>
    </row>
    <row r="7" spans="1:10" ht="163" customHeight="1" x14ac:dyDescent="0.3">
      <c r="A7" s="15" t="s">
        <v>74</v>
      </c>
      <c r="B7" s="33" t="s">
        <v>100</v>
      </c>
      <c r="C7" s="33" t="s">
        <v>105</v>
      </c>
      <c r="D7" s="33" t="s">
        <v>91</v>
      </c>
      <c r="E7" s="33" t="s">
        <v>122</v>
      </c>
      <c r="F7" s="33" t="s">
        <v>111</v>
      </c>
      <c r="G7" s="35" t="s">
        <v>94</v>
      </c>
      <c r="H7" s="33" t="s">
        <v>266</v>
      </c>
      <c r="I7" s="1" t="s">
        <v>259</v>
      </c>
      <c r="J7" s="1">
        <v>1</v>
      </c>
    </row>
    <row r="8" spans="1:10" ht="168.5" customHeight="1" x14ac:dyDescent="0.3">
      <c r="A8" s="15" t="s">
        <v>75</v>
      </c>
      <c r="B8" s="33" t="s">
        <v>101</v>
      </c>
      <c r="C8" s="33" t="s">
        <v>106</v>
      </c>
      <c r="D8" s="33" t="s">
        <v>91</v>
      </c>
      <c r="E8" s="33" t="s">
        <v>123</v>
      </c>
      <c r="F8" s="33" t="s">
        <v>112</v>
      </c>
      <c r="G8" s="35" t="s">
        <v>94</v>
      </c>
      <c r="H8" s="33" t="s">
        <v>266</v>
      </c>
      <c r="I8" s="1" t="s">
        <v>259</v>
      </c>
      <c r="J8" s="1">
        <v>1</v>
      </c>
    </row>
    <row r="9" spans="1:10" ht="163.5" customHeight="1" x14ac:dyDescent="0.3">
      <c r="A9" s="15" t="s">
        <v>76</v>
      </c>
      <c r="B9" s="33" t="s">
        <v>102</v>
      </c>
      <c r="C9" s="33" t="s">
        <v>107</v>
      </c>
      <c r="D9" s="33" t="s">
        <v>91</v>
      </c>
      <c r="E9" s="33" t="s">
        <v>120</v>
      </c>
      <c r="F9" s="33" t="s">
        <v>113</v>
      </c>
      <c r="G9" s="35" t="s">
        <v>94</v>
      </c>
      <c r="H9" s="33" t="s">
        <v>266</v>
      </c>
      <c r="I9" s="1" t="s">
        <v>259</v>
      </c>
      <c r="J9" s="1">
        <v>1</v>
      </c>
    </row>
    <row r="10" spans="1:10" ht="174" customHeight="1" x14ac:dyDescent="0.3">
      <c r="A10" s="15" t="s">
        <v>77</v>
      </c>
      <c r="B10" s="33" t="s">
        <v>103</v>
      </c>
      <c r="C10" s="33" t="s">
        <v>108</v>
      </c>
      <c r="D10" s="33" t="s">
        <v>91</v>
      </c>
      <c r="E10" s="33" t="s">
        <v>119</v>
      </c>
      <c r="F10" s="33" t="s">
        <v>114</v>
      </c>
      <c r="G10" s="35" t="s">
        <v>94</v>
      </c>
      <c r="H10" s="33" t="s">
        <v>266</v>
      </c>
      <c r="I10" s="1" t="s">
        <v>259</v>
      </c>
      <c r="J10" s="1">
        <v>1</v>
      </c>
    </row>
    <row r="11" spans="1:10" ht="176.5" customHeight="1" x14ac:dyDescent="0.3">
      <c r="A11" s="15" t="s">
        <v>78</v>
      </c>
      <c r="B11" s="33" t="s">
        <v>104</v>
      </c>
      <c r="C11" s="33" t="s">
        <v>109</v>
      </c>
      <c r="D11" s="33" t="s">
        <v>91</v>
      </c>
      <c r="E11" s="33" t="s">
        <v>124</v>
      </c>
      <c r="F11" s="33" t="s">
        <v>115</v>
      </c>
      <c r="G11" s="34" t="s">
        <v>94</v>
      </c>
      <c r="H11" s="33" t="s">
        <v>266</v>
      </c>
      <c r="I11" s="1" t="s">
        <v>259</v>
      </c>
      <c r="J11" s="1">
        <v>1</v>
      </c>
    </row>
    <row r="12" spans="1:10" ht="86.5" customHeight="1" x14ac:dyDescent="0.3">
      <c r="A12" s="15" t="s">
        <v>79</v>
      </c>
      <c r="B12" s="33" t="s">
        <v>116</v>
      </c>
      <c r="C12" s="33" t="s">
        <v>116</v>
      </c>
      <c r="D12" s="33" t="s">
        <v>91</v>
      </c>
      <c r="E12" s="33" t="s">
        <v>125</v>
      </c>
      <c r="F12" s="33" t="s">
        <v>126</v>
      </c>
      <c r="G12" s="35" t="s">
        <v>95</v>
      </c>
      <c r="H12" s="33" t="s">
        <v>270</v>
      </c>
      <c r="I12" s="1" t="s">
        <v>259</v>
      </c>
      <c r="J12" s="1">
        <v>1</v>
      </c>
    </row>
    <row r="13" spans="1:10" ht="83" customHeight="1" x14ac:dyDescent="0.3">
      <c r="A13" s="15" t="s">
        <v>80</v>
      </c>
      <c r="B13" s="33" t="s">
        <v>127</v>
      </c>
      <c r="C13" s="33" t="s">
        <v>127</v>
      </c>
      <c r="D13" s="33" t="s">
        <v>91</v>
      </c>
      <c r="E13" s="33" t="s">
        <v>128</v>
      </c>
      <c r="F13" s="33" t="s">
        <v>126</v>
      </c>
      <c r="G13" s="35" t="s">
        <v>95</v>
      </c>
      <c r="H13" s="33" t="s">
        <v>271</v>
      </c>
      <c r="I13" s="1" t="s">
        <v>259</v>
      </c>
      <c r="J13" s="1">
        <v>1</v>
      </c>
    </row>
    <row r="14" spans="1:10" ht="70" x14ac:dyDescent="0.3">
      <c r="A14" s="15" t="s">
        <v>81</v>
      </c>
      <c r="B14" s="33" t="s">
        <v>129</v>
      </c>
      <c r="C14" s="33" t="s">
        <v>130</v>
      </c>
      <c r="D14" s="33" t="s">
        <v>91</v>
      </c>
      <c r="E14" s="33" t="s">
        <v>131</v>
      </c>
      <c r="F14" s="33" t="s">
        <v>132</v>
      </c>
      <c r="G14" s="35" t="s">
        <v>94</v>
      </c>
      <c r="H14" s="33" t="s">
        <v>265</v>
      </c>
      <c r="I14" s="1" t="s">
        <v>258</v>
      </c>
      <c r="J14" s="1">
        <v>1</v>
      </c>
    </row>
    <row r="15" spans="1:10" ht="84" x14ac:dyDescent="0.3">
      <c r="A15" s="15" t="s">
        <v>82</v>
      </c>
      <c r="B15" s="33" t="s">
        <v>133</v>
      </c>
      <c r="C15" s="33" t="s">
        <v>133</v>
      </c>
      <c r="D15" s="33" t="s">
        <v>91</v>
      </c>
      <c r="E15" s="33" t="s">
        <v>134</v>
      </c>
      <c r="F15" s="33" t="s">
        <v>144</v>
      </c>
      <c r="G15" s="35" t="s">
        <v>94</v>
      </c>
      <c r="H15" s="33" t="s">
        <v>266</v>
      </c>
      <c r="I15" s="1" t="s">
        <v>259</v>
      </c>
      <c r="J15" s="1">
        <v>1</v>
      </c>
    </row>
    <row r="16" spans="1:10" ht="84" x14ac:dyDescent="0.3">
      <c r="A16" s="15" t="s">
        <v>83</v>
      </c>
      <c r="B16" s="33" t="s">
        <v>135</v>
      </c>
      <c r="C16" s="33" t="s">
        <v>135</v>
      </c>
      <c r="D16" s="33" t="s">
        <v>91</v>
      </c>
      <c r="E16" s="33" t="s">
        <v>136</v>
      </c>
      <c r="F16" s="33" t="s">
        <v>145</v>
      </c>
      <c r="G16" s="35" t="s">
        <v>94</v>
      </c>
      <c r="H16" s="33" t="s">
        <v>266</v>
      </c>
      <c r="I16" s="1" t="s">
        <v>259</v>
      </c>
      <c r="J16" s="1">
        <v>1</v>
      </c>
    </row>
    <row r="17" spans="1:10" ht="84" x14ac:dyDescent="0.3">
      <c r="A17" s="15" t="s">
        <v>84</v>
      </c>
      <c r="B17" s="33" t="s">
        <v>137</v>
      </c>
      <c r="C17" s="33" t="s">
        <v>137</v>
      </c>
      <c r="D17" s="33" t="s">
        <v>91</v>
      </c>
      <c r="E17" s="33" t="s">
        <v>138</v>
      </c>
      <c r="F17" s="33" t="s">
        <v>146</v>
      </c>
      <c r="G17" s="35" t="s">
        <v>94</v>
      </c>
      <c r="H17" s="33" t="s">
        <v>266</v>
      </c>
      <c r="I17" s="1" t="s">
        <v>259</v>
      </c>
      <c r="J17" s="1">
        <v>1</v>
      </c>
    </row>
    <row r="18" spans="1:10" ht="84" x14ac:dyDescent="0.3">
      <c r="A18" s="15" t="s">
        <v>85</v>
      </c>
      <c r="B18" s="33" t="s">
        <v>139</v>
      </c>
      <c r="C18" s="33" t="s">
        <v>139</v>
      </c>
      <c r="D18" s="33" t="s">
        <v>91</v>
      </c>
      <c r="E18" s="33" t="s">
        <v>140</v>
      </c>
      <c r="F18" s="33" t="s">
        <v>144</v>
      </c>
      <c r="G18" s="35" t="s">
        <v>94</v>
      </c>
      <c r="H18" s="33" t="s">
        <v>266</v>
      </c>
      <c r="I18" s="1" t="s">
        <v>259</v>
      </c>
      <c r="J18" s="1">
        <v>1</v>
      </c>
    </row>
    <row r="19" spans="1:10" ht="84" x14ac:dyDescent="0.3">
      <c r="A19" s="15" t="s">
        <v>86</v>
      </c>
      <c r="B19" s="33" t="s">
        <v>141</v>
      </c>
      <c r="C19" s="33" t="s">
        <v>142</v>
      </c>
      <c r="D19" s="33" t="s">
        <v>91</v>
      </c>
      <c r="E19" s="33" t="s">
        <v>143</v>
      </c>
      <c r="F19" s="33" t="s">
        <v>146</v>
      </c>
      <c r="G19" s="35" t="s">
        <v>94</v>
      </c>
      <c r="H19" s="33" t="s">
        <v>266</v>
      </c>
      <c r="I19" s="1" t="s">
        <v>259</v>
      </c>
      <c r="J19" s="1">
        <v>1</v>
      </c>
    </row>
    <row r="20" spans="1:10" ht="84" x14ac:dyDescent="0.3">
      <c r="A20" s="15" t="s">
        <v>87</v>
      </c>
      <c r="B20" s="33" t="s">
        <v>147</v>
      </c>
      <c r="C20" s="33" t="s">
        <v>147</v>
      </c>
      <c r="D20" s="33" t="s">
        <v>91</v>
      </c>
      <c r="E20" s="33" t="s">
        <v>148</v>
      </c>
      <c r="F20" s="33" t="s">
        <v>149</v>
      </c>
      <c r="G20" s="35" t="s">
        <v>95</v>
      </c>
      <c r="H20" s="33" t="s">
        <v>266</v>
      </c>
      <c r="I20" s="1" t="s">
        <v>259</v>
      </c>
      <c r="J20" s="1">
        <v>1</v>
      </c>
    </row>
    <row r="21" spans="1:10" ht="196" x14ac:dyDescent="0.3">
      <c r="A21" s="15" t="s">
        <v>88</v>
      </c>
      <c r="B21" s="33" t="s">
        <v>260</v>
      </c>
      <c r="C21" s="33" t="s">
        <v>261</v>
      </c>
      <c r="D21" s="33" t="s">
        <v>91</v>
      </c>
      <c r="E21" s="33" t="s">
        <v>150</v>
      </c>
      <c r="F21" s="33" t="s">
        <v>151</v>
      </c>
      <c r="G21" s="35" t="s">
        <v>95</v>
      </c>
      <c r="H21" s="33" t="s">
        <v>272</v>
      </c>
      <c r="I21" s="1" t="s">
        <v>262</v>
      </c>
      <c r="J21" s="1">
        <v>1</v>
      </c>
    </row>
    <row r="22" spans="1:10" ht="210" x14ac:dyDescent="0.3">
      <c r="A22" s="15" t="s">
        <v>89</v>
      </c>
      <c r="B22" s="33" t="s">
        <v>38</v>
      </c>
      <c r="C22" s="33" t="s">
        <v>152</v>
      </c>
      <c r="D22" s="33" t="s">
        <v>91</v>
      </c>
      <c r="E22" s="33" t="s">
        <v>153</v>
      </c>
      <c r="F22" s="33" t="s">
        <v>154</v>
      </c>
      <c r="G22" s="35" t="s">
        <v>94</v>
      </c>
      <c r="H22" s="33" t="s">
        <v>267</v>
      </c>
      <c r="I22" s="1" t="s">
        <v>262</v>
      </c>
      <c r="J22" s="1">
        <v>1</v>
      </c>
    </row>
    <row r="23" spans="1:10" ht="210" x14ac:dyDescent="0.3">
      <c r="A23" s="15" t="s">
        <v>163</v>
      </c>
      <c r="B23" s="33" t="s">
        <v>39</v>
      </c>
      <c r="C23" s="33" t="s">
        <v>155</v>
      </c>
      <c r="D23" s="33" t="s">
        <v>91</v>
      </c>
      <c r="E23" s="33" t="s">
        <v>156</v>
      </c>
      <c r="F23" s="33" t="s">
        <v>154</v>
      </c>
      <c r="G23" s="35" t="s">
        <v>94</v>
      </c>
      <c r="H23" s="33" t="s">
        <v>267</v>
      </c>
      <c r="I23" s="1" t="s">
        <v>262</v>
      </c>
      <c r="J23" s="1">
        <v>1</v>
      </c>
    </row>
    <row r="24" spans="1:10" ht="210" x14ac:dyDescent="0.3">
      <c r="A24" s="15" t="s">
        <v>164</v>
      </c>
      <c r="B24" s="33" t="s">
        <v>157</v>
      </c>
      <c r="C24" s="33" t="s">
        <v>158</v>
      </c>
      <c r="D24" s="33" t="s">
        <v>91</v>
      </c>
      <c r="E24" s="33" t="s">
        <v>159</v>
      </c>
      <c r="F24" s="33" t="s">
        <v>154</v>
      </c>
      <c r="G24" s="35" t="s">
        <v>94</v>
      </c>
      <c r="H24" s="35" t="s">
        <v>267</v>
      </c>
      <c r="I24" s="1" t="s">
        <v>262</v>
      </c>
      <c r="J24" s="1">
        <v>1</v>
      </c>
    </row>
    <row r="25" spans="1:10" ht="210" x14ac:dyDescent="0.3">
      <c r="A25" s="15" t="s">
        <v>165</v>
      </c>
      <c r="B25" s="33" t="s">
        <v>41</v>
      </c>
      <c r="C25" s="33" t="s">
        <v>160</v>
      </c>
      <c r="D25" s="33" t="s">
        <v>91</v>
      </c>
      <c r="E25" s="33" t="s">
        <v>161</v>
      </c>
      <c r="F25" s="33" t="s">
        <v>162</v>
      </c>
      <c r="G25" s="35" t="s">
        <v>94</v>
      </c>
      <c r="H25" s="35" t="s">
        <v>267</v>
      </c>
      <c r="I25" s="1" t="s">
        <v>262</v>
      </c>
      <c r="J25" s="1">
        <v>1</v>
      </c>
    </row>
    <row r="26" spans="1:10" ht="70" x14ac:dyDescent="0.3">
      <c r="A26" s="15" t="s">
        <v>166</v>
      </c>
      <c r="B26" s="35" t="s">
        <v>169</v>
      </c>
      <c r="C26" s="35" t="s">
        <v>170</v>
      </c>
      <c r="D26" s="33" t="s">
        <v>91</v>
      </c>
      <c r="E26" s="33" t="s">
        <v>171</v>
      </c>
      <c r="F26" s="35" t="s">
        <v>172</v>
      </c>
      <c r="G26" s="35" t="s">
        <v>94</v>
      </c>
      <c r="H26" s="35" t="s">
        <v>265</v>
      </c>
      <c r="I26" s="1" t="s">
        <v>258</v>
      </c>
      <c r="J26" s="1">
        <v>1</v>
      </c>
    </row>
    <row r="27" spans="1:10" ht="84" x14ac:dyDescent="0.3">
      <c r="A27" s="15" t="s">
        <v>167</v>
      </c>
      <c r="B27" s="33" t="s">
        <v>199</v>
      </c>
      <c r="C27" s="33" t="s">
        <v>200</v>
      </c>
      <c r="D27" s="33" t="s">
        <v>91</v>
      </c>
      <c r="E27" s="33" t="s">
        <v>201</v>
      </c>
      <c r="F27" s="33" t="s">
        <v>202</v>
      </c>
      <c r="G27" s="35" t="s">
        <v>95</v>
      </c>
      <c r="H27" s="35" t="s">
        <v>265</v>
      </c>
      <c r="I27" s="1" t="s">
        <v>258</v>
      </c>
      <c r="J27" s="1">
        <v>1</v>
      </c>
    </row>
    <row r="28" spans="1:10" ht="84" x14ac:dyDescent="0.3">
      <c r="A28" s="15" t="s">
        <v>168</v>
      </c>
      <c r="B28" s="33" t="s">
        <v>263</v>
      </c>
      <c r="C28" s="33" t="s">
        <v>173</v>
      </c>
      <c r="D28" s="33" t="s">
        <v>91</v>
      </c>
      <c r="E28" s="33" t="s">
        <v>92</v>
      </c>
      <c r="F28" s="33" t="s">
        <v>174</v>
      </c>
      <c r="G28" s="35" t="s">
        <v>95</v>
      </c>
      <c r="H28" s="35" t="s">
        <v>267</v>
      </c>
      <c r="I28" s="1" t="s">
        <v>262</v>
      </c>
      <c r="J28" s="1">
        <v>1</v>
      </c>
    </row>
    <row r="29" spans="1:10" ht="98" x14ac:dyDescent="0.3">
      <c r="A29" s="15" t="s">
        <v>236</v>
      </c>
      <c r="B29" s="33" t="s">
        <v>176</v>
      </c>
      <c r="C29" s="33" t="s">
        <v>176</v>
      </c>
      <c r="D29" s="33" t="s">
        <v>91</v>
      </c>
      <c r="E29" s="33" t="s">
        <v>177</v>
      </c>
      <c r="F29" s="33" t="s">
        <v>178</v>
      </c>
      <c r="G29" s="35" t="s">
        <v>94</v>
      </c>
      <c r="H29" s="35" t="s">
        <v>267</v>
      </c>
      <c r="I29" s="1" t="s">
        <v>262</v>
      </c>
      <c r="J29" s="1">
        <v>1</v>
      </c>
    </row>
    <row r="30" spans="1:10" ht="98" x14ac:dyDescent="0.3">
      <c r="A30" s="15" t="s">
        <v>245</v>
      </c>
      <c r="B30" s="33" t="s">
        <v>251</v>
      </c>
      <c r="C30" s="33" t="s">
        <v>251</v>
      </c>
      <c r="D30" s="33" t="s">
        <v>91</v>
      </c>
      <c r="E30" s="33" t="s">
        <v>252</v>
      </c>
      <c r="F30" s="33" t="s">
        <v>249</v>
      </c>
      <c r="G30" s="35" t="s">
        <v>95</v>
      </c>
      <c r="H30" s="35" t="s">
        <v>267</v>
      </c>
      <c r="I30" s="1" t="s">
        <v>262</v>
      </c>
      <c r="J30" s="1">
        <v>1</v>
      </c>
    </row>
    <row r="31" spans="1:10" ht="98" x14ac:dyDescent="0.3">
      <c r="A31" s="15" t="s">
        <v>246</v>
      </c>
      <c r="B31" s="36" t="s">
        <v>253</v>
      </c>
      <c r="C31" s="36" t="s">
        <v>253</v>
      </c>
      <c r="D31" s="33" t="s">
        <v>91</v>
      </c>
      <c r="E31" s="33" t="s">
        <v>254</v>
      </c>
      <c r="F31" s="33" t="s">
        <v>249</v>
      </c>
      <c r="G31" s="35" t="s">
        <v>94</v>
      </c>
      <c r="H31" s="35" t="s">
        <v>267</v>
      </c>
      <c r="I31" s="1" t="s">
        <v>262</v>
      </c>
      <c r="J31" s="1">
        <v>1</v>
      </c>
    </row>
    <row r="32" spans="1:10" ht="112" x14ac:dyDescent="0.3">
      <c r="A32" s="15" t="s">
        <v>247</v>
      </c>
      <c r="B32" s="36" t="s">
        <v>255</v>
      </c>
      <c r="C32" s="36" t="s">
        <v>255</v>
      </c>
      <c r="D32" s="33" t="s">
        <v>91</v>
      </c>
      <c r="E32" s="33" t="s">
        <v>256</v>
      </c>
      <c r="F32" s="33" t="s">
        <v>249</v>
      </c>
      <c r="G32" s="34" t="s">
        <v>94</v>
      </c>
      <c r="H32" s="35" t="s">
        <v>267</v>
      </c>
      <c r="I32" s="1" t="s">
        <v>262</v>
      </c>
      <c r="J32" s="1">
        <v>1</v>
      </c>
    </row>
    <row r="33" spans="1:10" ht="84" x14ac:dyDescent="0.3">
      <c r="A33" s="15" t="s">
        <v>248</v>
      </c>
      <c r="B33" s="33" t="s">
        <v>237</v>
      </c>
      <c r="C33" s="33" t="s">
        <v>237</v>
      </c>
      <c r="D33" s="33" t="s">
        <v>91</v>
      </c>
      <c r="E33" s="33" t="s">
        <v>238</v>
      </c>
      <c r="F33" s="33" t="s">
        <v>239</v>
      </c>
      <c r="G33" s="35" t="s">
        <v>95</v>
      </c>
      <c r="H33" s="35" t="s">
        <v>265</v>
      </c>
      <c r="I33" s="1" t="s">
        <v>258</v>
      </c>
      <c r="J33" s="1">
        <v>1</v>
      </c>
    </row>
    <row r="34" spans="1:10" ht="84" x14ac:dyDescent="0.3">
      <c r="A34" s="15" t="s">
        <v>264</v>
      </c>
      <c r="B34" s="33" t="s">
        <v>241</v>
      </c>
      <c r="C34" s="33" t="s">
        <v>241</v>
      </c>
      <c r="D34" s="33" t="s">
        <v>91</v>
      </c>
      <c r="E34" s="33" t="s">
        <v>242</v>
      </c>
      <c r="F34" s="33" t="s">
        <v>243</v>
      </c>
      <c r="G34" s="35" t="s">
        <v>95</v>
      </c>
      <c r="H34" s="35" t="s">
        <v>265</v>
      </c>
      <c r="I34" s="1" t="s">
        <v>258</v>
      </c>
      <c r="J34" s="1">
        <v>1</v>
      </c>
    </row>
    <row r="37" spans="1:10" x14ac:dyDescent="0.3">
      <c r="B37" s="1" t="s">
        <v>258</v>
      </c>
      <c r="C37" s="1">
        <f>SUMIF($I$3:$I$34,B37,$J$3:$J$34)</f>
        <v>6</v>
      </c>
    </row>
    <row r="38" spans="1:10" x14ac:dyDescent="0.3">
      <c r="B38" s="1" t="s">
        <v>259</v>
      </c>
      <c r="C38" s="1">
        <f t="shared" ref="C38:C39" si="0">SUMIF($I$3:$I$34,B38,$J$3:$J$34)</f>
        <v>14</v>
      </c>
    </row>
    <row r="39" spans="1:10" x14ac:dyDescent="0.3">
      <c r="B39" s="1" t="s">
        <v>262</v>
      </c>
      <c r="C39" s="1">
        <f t="shared" si="0"/>
        <v>12</v>
      </c>
    </row>
    <row r="40" spans="1:10" ht="14.5" x14ac:dyDescent="0.35">
      <c r="B40"/>
    </row>
    <row r="41" spans="1:10" x14ac:dyDescent="0.3">
      <c r="B41" s="1" t="s">
        <v>265</v>
      </c>
      <c r="C41" s="1">
        <v>6</v>
      </c>
    </row>
    <row r="42" spans="1:10" x14ac:dyDescent="0.3">
      <c r="B42" s="1" t="s">
        <v>266</v>
      </c>
      <c r="C42" s="1">
        <v>14</v>
      </c>
    </row>
    <row r="43" spans="1:10" x14ac:dyDescent="0.3">
      <c r="B43" s="1" t="s">
        <v>267</v>
      </c>
      <c r="C43" s="1">
        <v>12</v>
      </c>
    </row>
    <row r="44" spans="1:10" ht="14.5" x14ac:dyDescent="0.35">
      <c r="B44"/>
    </row>
    <row r="45" spans="1:10" x14ac:dyDescent="0.3">
      <c r="B45" s="17"/>
    </row>
    <row r="46" spans="1:10" x14ac:dyDescent="0.3">
      <c r="B46" s="16" t="s">
        <v>95</v>
      </c>
      <c r="C46" s="1">
        <f>COUNTIF($G$3:$G$34,B46)</f>
        <v>10</v>
      </c>
    </row>
    <row r="47" spans="1:10" x14ac:dyDescent="0.3">
      <c r="B47" s="16" t="s">
        <v>94</v>
      </c>
      <c r="C47" s="1">
        <f>COUNTIF($G$3:$G$34,B47)</f>
        <v>22</v>
      </c>
    </row>
    <row r="48" spans="1:10" ht="14.5" x14ac:dyDescent="0.35">
      <c r="B48"/>
    </row>
    <row r="49" spans="2:3" ht="14.5" x14ac:dyDescent="0.35">
      <c r="B49"/>
    </row>
    <row r="50" spans="2:3" ht="14.5" x14ac:dyDescent="0.35">
      <c r="B50" t="s">
        <v>268</v>
      </c>
      <c r="C50" s="1">
        <f>C47</f>
        <v>22</v>
      </c>
    </row>
    <row r="51" spans="2:3" ht="14.5" x14ac:dyDescent="0.35">
      <c r="B51" t="s">
        <v>269</v>
      </c>
      <c r="C51" s="1">
        <f>C46</f>
        <v>10</v>
      </c>
    </row>
    <row r="52" spans="2:3" ht="14.5" x14ac:dyDescent="0.35">
      <c r="B52"/>
    </row>
    <row r="53" spans="2:3" ht="14.5" x14ac:dyDescent="0.35">
      <c r="B53"/>
    </row>
    <row r="54" spans="2:3" ht="14.5" x14ac:dyDescent="0.35">
      <c r="B54"/>
    </row>
    <row r="55" spans="2:3" ht="14.5" x14ac:dyDescent="0.35">
      <c r="B55"/>
    </row>
    <row r="56" spans="2:3" ht="14.5" x14ac:dyDescent="0.35">
      <c r="B56"/>
    </row>
    <row r="57" spans="2:3" ht="14.5" x14ac:dyDescent="0.35">
      <c r="B57"/>
    </row>
    <row r="58" spans="2:3" ht="14.5" x14ac:dyDescent="0.35">
      <c r="B58"/>
    </row>
    <row r="59" spans="2:3" ht="14.5" x14ac:dyDescent="0.35">
      <c r="B59"/>
    </row>
    <row r="60" spans="2:3" ht="14.5" x14ac:dyDescent="0.35">
      <c r="B60"/>
    </row>
    <row r="61" spans="2:3" ht="14.5" x14ac:dyDescent="0.35">
      <c r="B61"/>
    </row>
    <row r="62" spans="2:3" ht="14.5" x14ac:dyDescent="0.35">
      <c r="B62"/>
    </row>
    <row r="63" spans="2:3" ht="14.5" x14ac:dyDescent="0.35">
      <c r="B63"/>
    </row>
    <row r="64" spans="2:3" ht="14.5" x14ac:dyDescent="0.35">
      <c r="B64"/>
    </row>
    <row r="65" spans="2:2" ht="14.5" x14ac:dyDescent="0.35">
      <c r="B65"/>
    </row>
    <row r="66" spans="2:2" ht="14.5" x14ac:dyDescent="0.35">
      <c r="B66"/>
    </row>
    <row r="67" spans="2:2" ht="14.5" x14ac:dyDescent="0.35">
      <c r="B67"/>
    </row>
    <row r="68" spans="2:2" ht="14.5" x14ac:dyDescent="0.35">
      <c r="B68"/>
    </row>
    <row r="69" spans="2:2" ht="14.5" x14ac:dyDescent="0.35">
      <c r="B69"/>
    </row>
    <row r="70" spans="2:2" ht="14.5" x14ac:dyDescent="0.35">
      <c r="B70"/>
    </row>
    <row r="71" spans="2:2" ht="14.5" x14ac:dyDescent="0.35">
      <c r="B71"/>
    </row>
    <row r="72" spans="2:2" ht="14.5" x14ac:dyDescent="0.35">
      <c r="B72"/>
    </row>
    <row r="73" spans="2:2" ht="14.5" x14ac:dyDescent="0.35">
      <c r="B73"/>
    </row>
    <row r="74" spans="2:2" ht="14.5" x14ac:dyDescent="0.35">
      <c r="B74"/>
    </row>
    <row r="75" spans="2:2" ht="14.5" x14ac:dyDescent="0.35">
      <c r="B75"/>
    </row>
    <row r="76" spans="2:2" ht="14.5" x14ac:dyDescent="0.35">
      <c r="B76"/>
    </row>
  </sheetData>
  <autoFilter ref="A2:K34" xr:uid="{00000000-0001-0000-0000-000000000000}"/>
  <phoneticPr fontId="7"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3F2D-9474-43CF-BB78-0F7C317FE611}">
  <dimension ref="A1:K13"/>
  <sheetViews>
    <sheetView tabSelected="1" topLeftCell="D11" zoomScale="60" zoomScaleNormal="60" workbookViewId="0">
      <selection activeCell="I13" sqref="I13"/>
    </sheetView>
  </sheetViews>
  <sheetFormatPr defaultRowHeight="15.5" x14ac:dyDescent="0.35"/>
  <cols>
    <col min="1" max="1" width="8.7265625" style="19"/>
    <col min="2" max="2" width="25.1796875" style="18" customWidth="1"/>
    <col min="3" max="3" width="41.7265625" style="18" customWidth="1"/>
    <col min="4" max="4" width="24.54296875" style="18" customWidth="1"/>
    <col min="5" max="5" width="29.7265625" style="18" customWidth="1"/>
    <col min="6" max="6" width="17.90625" style="18" customWidth="1"/>
    <col min="7" max="7" width="107.453125" style="18" customWidth="1"/>
    <col min="8" max="8" width="12.90625" style="18" customWidth="1"/>
    <col min="9" max="9" width="13.1796875" style="18" customWidth="1"/>
    <col min="10" max="10" width="15.6328125" style="18" customWidth="1"/>
    <col min="11" max="11" width="11.81640625" style="18" customWidth="1"/>
    <col min="12" max="16384" width="8.7265625" style="18"/>
  </cols>
  <sheetData>
    <row r="1" spans="1:11" ht="16" thickBot="1" x14ac:dyDescent="0.4">
      <c r="A1" s="18"/>
    </row>
    <row r="2" spans="1:11" ht="30" x14ac:dyDescent="0.35">
      <c r="A2" s="20" t="s">
        <v>62</v>
      </c>
      <c r="B2" s="21" t="s">
        <v>181</v>
      </c>
      <c r="C2" s="21" t="s">
        <v>182</v>
      </c>
      <c r="D2" s="21" t="s">
        <v>64</v>
      </c>
      <c r="E2" s="21" t="s">
        <v>183</v>
      </c>
      <c r="F2" s="21" t="s">
        <v>66</v>
      </c>
      <c r="G2" s="21" t="s">
        <v>68</v>
      </c>
      <c r="H2" s="21" t="s">
        <v>184</v>
      </c>
      <c r="I2" s="21" t="s">
        <v>185</v>
      </c>
      <c r="J2" s="21" t="s">
        <v>186</v>
      </c>
      <c r="K2" s="22" t="s">
        <v>187</v>
      </c>
    </row>
    <row r="3" spans="1:11" ht="139.5" x14ac:dyDescent="0.35">
      <c r="A3" s="23" t="s">
        <v>70</v>
      </c>
      <c r="B3" s="38" t="s">
        <v>188</v>
      </c>
      <c r="C3" s="38" t="s">
        <v>92</v>
      </c>
      <c r="D3" s="38" t="s">
        <v>8</v>
      </c>
      <c r="E3" s="38" t="str">
        <f>C3</f>
        <v>1. Зайти на сайт https://www.exist.ru/
2. Нажать кнопку "Регистрация"
3. Выбрать "Частное лицо"</v>
      </c>
      <c r="F3" s="38" t="s">
        <v>189</v>
      </c>
      <c r="G3" s="38" t="s">
        <v>190</v>
      </c>
      <c r="H3" s="38" t="s">
        <v>191</v>
      </c>
      <c r="I3" s="39" t="s">
        <v>192</v>
      </c>
      <c r="J3" s="38" t="s">
        <v>232</v>
      </c>
      <c r="K3" s="38" t="s">
        <v>233</v>
      </c>
    </row>
    <row r="4" spans="1:11" ht="155" x14ac:dyDescent="0.35">
      <c r="A4" s="23" t="s">
        <v>71</v>
      </c>
      <c r="B4" s="38" t="s">
        <v>116</v>
      </c>
      <c r="C4" s="38" t="s">
        <v>125</v>
      </c>
      <c r="D4" s="38" t="s">
        <v>116</v>
      </c>
      <c r="E4" s="38" t="str">
        <f t="shared" ref="E4:E9" si="0">C4</f>
        <v>1. Зайти на сайт https://www.exist.ru/
2. Нажать кнопку "Регистрация"
3. Выбрать "Частное лицо"
4. Ввести в поле "Имя" данные с пробелом в начале</v>
      </c>
      <c r="F4" s="38" t="s">
        <v>193</v>
      </c>
      <c r="G4" s="38" t="s">
        <v>194</v>
      </c>
      <c r="H4" s="38" t="s">
        <v>191</v>
      </c>
      <c r="I4" s="39" t="s">
        <v>195</v>
      </c>
      <c r="J4" s="38" t="s">
        <v>232</v>
      </c>
      <c r="K4" s="38" t="s">
        <v>233</v>
      </c>
    </row>
    <row r="5" spans="1:11" ht="155" x14ac:dyDescent="0.35">
      <c r="A5" s="23" t="s">
        <v>72</v>
      </c>
      <c r="B5" s="38" t="s">
        <v>127</v>
      </c>
      <c r="C5" s="38" t="s">
        <v>128</v>
      </c>
      <c r="D5" s="38" t="s">
        <v>127</v>
      </c>
      <c r="E5" s="38" t="str">
        <f t="shared" si="0"/>
        <v>1. Зайти на сайт https://www.exist.ru/
2. Нажать кнопку "Регистрация"
3. Выбрать "Частное лицо"
4. Ввести в поле "Фамилия" данные с пробелом в начале</v>
      </c>
      <c r="F5" s="38" t="s">
        <v>193</v>
      </c>
      <c r="G5" s="38" t="s">
        <v>194</v>
      </c>
      <c r="H5" s="38" t="s">
        <v>191</v>
      </c>
      <c r="I5" s="39" t="s">
        <v>196</v>
      </c>
      <c r="J5" s="38" t="s">
        <v>232</v>
      </c>
      <c r="K5" s="38" t="s">
        <v>233</v>
      </c>
    </row>
    <row r="6" spans="1:11" ht="155" x14ac:dyDescent="0.35">
      <c r="A6" s="23" t="s">
        <v>73</v>
      </c>
      <c r="B6" s="38" t="s">
        <v>147</v>
      </c>
      <c r="C6" s="38" t="s">
        <v>148</v>
      </c>
      <c r="D6" s="38" t="s">
        <v>147</v>
      </c>
      <c r="E6" s="38" t="str">
        <f t="shared" si="0"/>
        <v>1. Зайти на сайт https://www.exist.ru/
2. Нажать кнопку "Регистрация"
3. Выбрать "Частное лицо"
4. Ввести в поле "Регион проживания" с плейсхолдером "Горов, нас. пункт" данные, которых нет в раскрывающемся списке</v>
      </c>
      <c r="F6" s="33" t="s">
        <v>149</v>
      </c>
      <c r="G6" s="38" t="s">
        <v>198</v>
      </c>
      <c r="H6" s="38" t="s">
        <v>191</v>
      </c>
      <c r="I6" s="39" t="s">
        <v>197</v>
      </c>
      <c r="J6" s="38" t="s">
        <v>234</v>
      </c>
      <c r="K6" s="38" t="s">
        <v>233</v>
      </c>
    </row>
    <row r="7" spans="1:11" ht="294.5" x14ac:dyDescent="0.35">
      <c r="A7" s="23" t="s">
        <v>74</v>
      </c>
      <c r="B7" s="38" t="s">
        <v>207</v>
      </c>
      <c r="C7" s="38" t="s">
        <v>150</v>
      </c>
      <c r="D7" s="38" t="s">
        <v>205</v>
      </c>
      <c r="E7" s="38" t="str">
        <f t="shared" si="0"/>
        <v>1. Зайти на сайт https://www.exist.ru/
2. Нажать кнопку "Регистрация"
3. Выбрать "Частное лицо"
4. Ввести валидные данные в обязательные поля
5. Проставить чек-бокс "С условиями использования ресурсов exist.ru ознакомлен и согласен"
6. Проставить чек-бокс о персональных данных
7. Поставить чек-бокс "Я не робот"
8. Нажать кнопку "Зарегистрироваться"
9. Ввести код и sms
10. Придумать пароль</v>
      </c>
      <c r="F7" s="33" t="s">
        <v>151</v>
      </c>
      <c r="G7" s="38" t="s">
        <v>206</v>
      </c>
      <c r="H7" s="38" t="s">
        <v>191</v>
      </c>
      <c r="I7" s="39" t="s">
        <v>208</v>
      </c>
      <c r="J7" s="38" t="s">
        <v>234</v>
      </c>
      <c r="K7" s="38" t="s">
        <v>235</v>
      </c>
    </row>
    <row r="8" spans="1:11" ht="293" customHeight="1" x14ac:dyDescent="0.35">
      <c r="A8" s="23" t="s">
        <v>75</v>
      </c>
      <c r="B8" s="38" t="s">
        <v>273</v>
      </c>
      <c r="C8" s="38" t="s">
        <v>274</v>
      </c>
      <c r="D8" s="38" t="s">
        <v>173</v>
      </c>
      <c r="E8" s="38" t="str">
        <f t="shared" si="0"/>
        <v>1. Зайти на сайт https://www.exist.ru/
2. Нажать кнопку "Регистрация"
3. Выбрать "Частное лицо"
4. Вызвать DevTools (F12)
5. Нажать на кнопку Toggle Device Toolbar</v>
      </c>
      <c r="F8" s="33" t="s">
        <v>174</v>
      </c>
      <c r="G8" s="38" t="s">
        <v>209</v>
      </c>
      <c r="H8" s="38" t="s">
        <v>191</v>
      </c>
      <c r="I8" s="38"/>
      <c r="J8" s="38" t="s">
        <v>234</v>
      </c>
      <c r="K8" s="26" t="s">
        <v>233</v>
      </c>
    </row>
    <row r="9" spans="1:11" ht="139.5" x14ac:dyDescent="0.35">
      <c r="A9" s="23" t="s">
        <v>76</v>
      </c>
      <c r="B9" s="35" t="s">
        <v>199</v>
      </c>
      <c r="C9" s="33" t="s">
        <v>201</v>
      </c>
      <c r="D9" s="33" t="s">
        <v>200</v>
      </c>
      <c r="E9" s="33" t="s">
        <v>201</v>
      </c>
      <c r="F9" s="33" t="s">
        <v>202</v>
      </c>
      <c r="G9" s="33" t="s">
        <v>203</v>
      </c>
      <c r="H9" s="38" t="s">
        <v>191</v>
      </c>
      <c r="I9" s="40" t="s">
        <v>204</v>
      </c>
      <c r="J9" s="26" t="s">
        <v>232</v>
      </c>
      <c r="K9" s="26" t="s">
        <v>233</v>
      </c>
    </row>
    <row r="10" spans="1:11" ht="139.5" x14ac:dyDescent="0.35">
      <c r="A10" s="23" t="s">
        <v>77</v>
      </c>
      <c r="B10" s="35" t="s">
        <v>210</v>
      </c>
      <c r="C10" s="33" t="s">
        <v>92</v>
      </c>
      <c r="D10" s="33" t="s">
        <v>211</v>
      </c>
      <c r="E10" s="33" t="s">
        <v>92</v>
      </c>
      <c r="F10" s="33" t="s">
        <v>213</v>
      </c>
      <c r="G10" s="33" t="s">
        <v>214</v>
      </c>
      <c r="H10" s="38" t="s">
        <v>191</v>
      </c>
      <c r="I10" s="40" t="s">
        <v>212</v>
      </c>
      <c r="J10" s="26" t="s">
        <v>232</v>
      </c>
      <c r="K10" s="38" t="s">
        <v>233</v>
      </c>
    </row>
    <row r="11" spans="1:11" ht="139.5" x14ac:dyDescent="0.35">
      <c r="A11" s="23" t="s">
        <v>78</v>
      </c>
      <c r="B11" s="33" t="s">
        <v>237</v>
      </c>
      <c r="C11" s="33" t="s">
        <v>238</v>
      </c>
      <c r="D11" s="33" t="s">
        <v>237</v>
      </c>
      <c r="E11" s="33" t="s">
        <v>238</v>
      </c>
      <c r="F11" s="33" t="s">
        <v>239</v>
      </c>
      <c r="G11" s="41" t="s">
        <v>240</v>
      </c>
      <c r="H11" s="42" t="s">
        <v>191</v>
      </c>
      <c r="I11" s="25"/>
      <c r="J11" s="43" t="s">
        <v>234</v>
      </c>
      <c r="K11" s="38" t="s">
        <v>233</v>
      </c>
    </row>
    <row r="12" spans="1:11" ht="139.5" x14ac:dyDescent="0.35">
      <c r="A12" s="23" t="s">
        <v>79</v>
      </c>
      <c r="B12" s="33" t="s">
        <v>241</v>
      </c>
      <c r="C12" s="33" t="s">
        <v>242</v>
      </c>
      <c r="D12" s="33" t="s">
        <v>241</v>
      </c>
      <c r="E12" s="33" t="s">
        <v>242</v>
      </c>
      <c r="F12" s="33" t="s">
        <v>243</v>
      </c>
      <c r="G12" s="33" t="s">
        <v>244</v>
      </c>
      <c r="H12" s="38" t="s">
        <v>191</v>
      </c>
      <c r="I12" s="26"/>
      <c r="J12" s="38" t="s">
        <v>232</v>
      </c>
      <c r="K12" s="38" t="s">
        <v>233</v>
      </c>
    </row>
    <row r="13" spans="1:11" ht="126" x14ac:dyDescent="0.35">
      <c r="A13" s="23" t="s">
        <v>80</v>
      </c>
      <c r="B13" s="33" t="s">
        <v>251</v>
      </c>
      <c r="C13" s="33" t="s">
        <v>252</v>
      </c>
      <c r="D13" s="33" t="s">
        <v>251</v>
      </c>
      <c r="E13" s="33" t="s">
        <v>252</v>
      </c>
      <c r="F13" s="33" t="s">
        <v>249</v>
      </c>
      <c r="G13" s="26" t="s">
        <v>250</v>
      </c>
      <c r="H13" s="38" t="s">
        <v>257</v>
      </c>
      <c r="I13" s="40" t="s">
        <v>275</v>
      </c>
      <c r="J13" s="38" t="s">
        <v>232</v>
      </c>
      <c r="K13" s="38" t="s">
        <v>233</v>
      </c>
    </row>
  </sheetData>
  <phoneticPr fontId="7" type="noConversion"/>
  <hyperlinks>
    <hyperlink ref="I3" r:id="rId1" xr:uid="{34A91BFE-8692-49FA-B393-02BEEF405004}"/>
    <hyperlink ref="I4" r:id="rId2" xr:uid="{5C9DEF1D-3270-4220-AF12-0C3A7C275357}"/>
    <hyperlink ref="I5" r:id="rId3" xr:uid="{0A9D495D-30C5-4148-A2D0-8985E7A5B9FC}"/>
    <hyperlink ref="I6" r:id="rId4" xr:uid="{69534B91-81DB-4DDA-8540-351A81CD6039}"/>
    <hyperlink ref="I9" r:id="rId5" xr:uid="{0358FB21-0DB4-42E2-8CA5-5B018741063D}"/>
    <hyperlink ref="I7" r:id="rId6" xr:uid="{908A33BD-DF37-4A5C-87FD-D4896DE2000A}"/>
    <hyperlink ref="I10" r:id="rId7" xr:uid="{9391632C-72C3-4A59-BC35-A3E67F9368A7}"/>
    <hyperlink ref="I13" r:id="rId8" xr:uid="{18E7D881-7FB4-4173-82B0-852A3D43E9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Баг-репорт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Ilia Ikonnikov</cp:lastModifiedBy>
  <dcterms:created xsi:type="dcterms:W3CDTF">2015-06-05T18:19:34Z</dcterms:created>
  <dcterms:modified xsi:type="dcterms:W3CDTF">2024-08-29T21:38:46Z</dcterms:modified>
</cp:coreProperties>
</file>