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440" windowHeight="7470" activeTab="1"/>
  </bookViews>
  <sheets>
    <sheet name="Cover Page" sheetId="6" r:id="rId1"/>
    <sheet name="Vadero Inc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G29" i="5" s="1"/>
  <c r="C15" i="6" l="1"/>
  <c r="C24" i="5" l="1"/>
  <c r="C20" i="5" l="1"/>
  <c r="C29" i="5" s="1"/>
</calcChain>
</file>

<file path=xl/sharedStrings.xml><?xml version="1.0" encoding="utf-8"?>
<sst xmlns="http://schemas.openxmlformats.org/spreadsheetml/2006/main" count="41" uniqueCount="41">
  <si>
    <t>Balance Sheet</t>
  </si>
  <si>
    <t>Assets</t>
  </si>
  <si>
    <t>Current assets:</t>
  </si>
  <si>
    <t>Total current assets</t>
  </si>
  <si>
    <t>Total assets</t>
  </si>
  <si>
    <t>Current liabilities:</t>
  </si>
  <si>
    <t>Non-current liabilities:</t>
  </si>
  <si>
    <t>Total liabilities and shareholders' equity</t>
  </si>
  <si>
    <t>Vadero Inc engaged in the following transactions:</t>
  </si>
  <si>
    <t>Construct the balance sheet of Vadero Inc.</t>
  </si>
  <si>
    <t>1.   Issued common shares of 300.</t>
  </si>
  <si>
    <t>3.   Bought inventory of 100.  80 of this was paid in cash.  The remainder is outstanding at the balance sheet date.</t>
  </si>
  <si>
    <t>4.   Sold 75% of the inventory for 120.  100 of this had been received in cash at the balance sheet date.</t>
  </si>
  <si>
    <t>5.   Paid cash expense of 15.</t>
  </si>
  <si>
    <t>Non-current assets:</t>
  </si>
  <si>
    <t>Total non-current assets</t>
  </si>
  <si>
    <t>Shareholders' equity</t>
  </si>
  <si>
    <t>Liabilities</t>
  </si>
  <si>
    <t>Vadero Inc Exercise</t>
  </si>
  <si>
    <t>2.   Bought equipment for 200.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</si>
  <si>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</si>
  <si>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</si>
  <si>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</si>
  <si>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</si>
  <si>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</si>
  <si>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</si>
  <si>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Vadeo Inc Exercise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</si>
  <si>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</si>
  <si>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</si>
  <si>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</si>
  <si>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© Corporate Finance Institute. All rights reserved.  </t>
  </si>
  <si>
    <t>© 2019 CFI Education Inc.</t>
  </si>
  <si>
    <t>Inventory</t>
  </si>
  <si>
    <t>Expenses</t>
  </si>
  <si>
    <t>Revenue</t>
  </si>
  <si>
    <t xml:space="preserve">Cash </t>
  </si>
  <si>
    <t xml:space="preserve">common stock </t>
  </si>
  <si>
    <t xml:space="preserve">Equipment </t>
  </si>
  <si>
    <t xml:space="preserve">Amount Payable </t>
  </si>
  <si>
    <t>Amount Receivable</t>
  </si>
  <si>
    <t xml:space="preserve">Cost of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</si>
</sst>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left" vertical="center" readingOrder="1"/>
    </xf>
    <xf numFmtId="0" fontId="1" fillId="0" borderId="0" xfId="0" applyFont="1" applyAlignment="1"/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 applyBorder="1" applyAlignment="1">
      <alignment horizontal="left" vertical="center" readingOrder="1"/>
    </xf>
    <xf numFmtId="0" fontId="2" fillId="2" borderId="0" xfId="0" applyFont="1" applyFill="1" applyBorder="1" applyAlignment="1">
      <alignment horizontal="right" vertical="center" readingOrder="1"/>
    </xf>
    <xf numFmtId="0" fontId="3" fillId="0" borderId="0" xfId="0" applyFont="1"/>
    <xf numFmtId="0" fontId="3" fillId="5" borderId="0" xfId="0" applyFont="1" applyFill="1"/>
    <xf numFmtId="0" fontId="3" fillId="5" borderId="0" xfId="0" applyFont="1" applyFill="1" applyAlignment="1"/>
    <xf numFmtId="0" fontId="1" fillId="2" borderId="0" xfId="0" applyFont="1" applyFill="1" applyAlignment="1"/>
    <xf numFmtId="0" fontId="3" fillId="0" borderId="0" xfId="0" applyFont="1" applyFill="1"/>
    <xf numFmtId="0" fontId="1" fillId="0" borderId="0" xfId="0" applyFont="1" applyFill="1"/>
    <xf numFmtId="0" fontId="3" fillId="0" borderId="0" xfId="0" applyFont="1" applyFill="1" applyAlignment="1"/>
    <xf numFmtId="41" fontId="1" fillId="0" borderId="0" xfId="0" applyNumberFormat="1" applyFont="1"/>
    <xf numFmtId="0" fontId="1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4" borderId="0" xfId="0" applyFont="1" applyFill="1"/>
    <xf numFmtId="41" fontId="1" fillId="4" borderId="0" xfId="0" applyNumberFormat="1" applyFont="1" applyFill="1"/>
    <xf numFmtId="41" fontId="1" fillId="4" borderId="2" xfId="0" applyNumberFormat="1" applyFont="1" applyFill="1" applyBorder="1"/>
    <xf numFmtId="41" fontId="3" fillId="0" borderId="0" xfId="0" applyNumberFormat="1" applyFont="1"/>
    <xf numFmtId="41" fontId="1" fillId="0" borderId="0" xfId="0" applyNumberFormat="1" applyFont="1" applyFill="1"/>
    <xf numFmtId="41" fontId="3" fillId="0" borderId="4" xfId="0" applyNumberFormat="1" applyFont="1" applyBorder="1"/>
    <xf numFmtId="0" fontId="1" fillId="4" borderId="6" xfId="0" applyFont="1" applyFill="1" applyBorder="1" applyAlignment="1">
      <alignment horizontal="left" indent="2"/>
    </xf>
    <xf numFmtId="0" fontId="1" fillId="0" borderId="1" xfId="0" applyFont="1" applyBorder="1"/>
    <xf numFmtId="41" fontId="1" fillId="4" borderId="7" xfId="0" applyNumberFormat="1" applyFont="1" applyFill="1" applyBorder="1"/>
    <xf numFmtId="0" fontId="1" fillId="4" borderId="8" xfId="0" applyFont="1" applyFill="1" applyBorder="1" applyAlignment="1">
      <alignment horizontal="left" indent="2"/>
    </xf>
    <xf numFmtId="0" fontId="1" fillId="0" borderId="0" xfId="0" applyFont="1" applyBorder="1"/>
    <xf numFmtId="41" fontId="1" fillId="4" borderId="9" xfId="0" applyNumberFormat="1" applyFont="1" applyFill="1" applyBorder="1"/>
    <xf numFmtId="0" fontId="1" fillId="4" borderId="10" xfId="0" applyFont="1" applyFill="1" applyBorder="1" applyAlignment="1">
      <alignment horizontal="left" indent="2"/>
    </xf>
    <xf numFmtId="0" fontId="1" fillId="0" borderId="2" xfId="0" applyFont="1" applyBorder="1"/>
    <xf numFmtId="41" fontId="1" fillId="4" borderId="11" xfId="0" applyNumberFormat="1" applyFont="1" applyFill="1" applyBorder="1"/>
    <xf numFmtId="41" fontId="1" fillId="0" borderId="2" xfId="0" applyNumberFormat="1" applyFont="1" applyBorder="1"/>
    <xf numFmtId="41" fontId="3" fillId="0" borderId="5" xfId="0" applyNumberFormat="1" applyFont="1" applyBorder="1"/>
    <xf numFmtId="41" fontId="3" fillId="0" borderId="3" xfId="0" applyNumberFormat="1" applyFont="1" applyBorder="1"/>
    <xf numFmtId="0" fontId="7" fillId="6" borderId="0" xfId="2" applyFont="1" applyFill="1"/>
    <xf numFmtId="0" fontId="7" fillId="0" borderId="0" xfId="2" applyFont="1" applyFill="1" applyBorder="1"/>
    <xf numFmtId="0" fontId="8" fillId="0" borderId="0" xfId="2" applyFont="1" applyFill="1" applyBorder="1" applyProtection="1">
      <protection locked="0"/>
    </xf>
    <xf numFmtId="0" fontId="9" fillId="0" borderId="0" xfId="2" applyFont="1" applyFill="1" applyBorder="1" applyAlignment="1">
      <alignment horizontal="right"/>
    </xf>
    <xf numFmtId="0" fontId="7" fillId="0" borderId="0" xfId="2" applyFont="1" applyFill="1" applyBorder="1" applyProtection="1">
      <protection locked="0"/>
    </xf>
    <xf numFmtId="0" fontId="9" fillId="0" borderId="0" xfId="2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1" xfId="2" applyFont="1" applyFill="1" applyBorder="1"/>
    <xf numFmtId="0" fontId="12" fillId="0" borderId="0" xfId="3" applyFont="1" applyFill="1" applyBorder="1"/>
    <xf numFmtId="0" fontId="7" fillId="7" borderId="0" xfId="2" applyFont="1" applyFill="1"/>
    <xf numFmtId="0" fontId="13" fillId="2" borderId="0" xfId="2" applyFont="1" applyFill="1"/>
    <xf numFmtId="0" fontId="13" fillId="2" borderId="0" xfId="2" applyFont="1" applyFill="1" applyBorder="1"/>
    <xf numFmtId="0" fontId="7" fillId="2" borderId="0" xfId="2" applyFont="1" applyFill="1" applyBorder="1"/>
    <xf numFmtId="0" fontId="14" fillId="0" borderId="1" xfId="1" applyFont="1" applyFill="1" applyBorder="1" applyProtection="1">
      <protection locked="0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2C92614-2E9A-47CB-8FB0-E0C34461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5138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zoomScale="80" zoomScaleNormal="80" workbookViewId="0"/>
  </sheetViews>
  <sheetFormatPr defaultColWidth="9.140625" defaultRowHeight="16.5"/>
  <cols>
    <col min="1" max="2" width="11" style="38" customWidth="1"/>
    <col min="3" max="3" width="33.140625" style="38" customWidth="1"/>
    <col min="4" max="22" width="11" style="38" customWidth="1"/>
    <col min="23" max="25" width="9.140625" style="38"/>
    <col min="26" max="26" width="9.140625" style="38" customWidth="1"/>
    <col min="27" max="16384" width="9.140625" style="38"/>
  </cols>
  <sheetData>
    <row r="1" spans="2:15" ht="19.5" customHeight="1"/>
    <row r="2" spans="2:15" ht="19.5" customHeight="1"/>
    <row r="3" spans="2:15" ht="19.5" customHeight="1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ht="19.5" customHeight="1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ht="19.5" customHeight="1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2:15" ht="19.5" customHeigh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2:15" ht="19.5" customHeigh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ht="19.5" customHeight="1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ht="19.5" customHeight="1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2:15" ht="19.5" customHeight="1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ht="19.5" customHeight="1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 ht="28.15">
      <c r="B12" s="39"/>
      <c r="C12" s="40" t="s">
        <v>26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1" t="s">
        <v>20</v>
      </c>
      <c r="O12" s="39"/>
    </row>
    <row r="13" spans="2:15" ht="19.5" customHeight="1">
      <c r="B13" s="39"/>
      <c r="C13" s="4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2:15" ht="19.5" customHeight="1">
      <c r="B14" s="39"/>
      <c r="C14" s="43" t="s">
        <v>21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2:15" ht="19.5" customHeight="1">
      <c r="B15" s="39"/>
      <c r="C15" s="51" t="str">
        <f ca="1">RIGHT(CELL("filename",'Vadero Inc Exercise'!A1),LEN(CELL("filename",'Vadero Inc Exercise'!A1))-FIND("]",CELL("filename",'Vadero Inc Exercise'!A1)))</f>
        <v>Vadero Inc Exercise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2:15" ht="19.5" customHeight="1">
      <c r="B16" s="39"/>
      <c r="C16" s="44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ht="19.5" customHeight="1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ht="19.5" customHeight="1">
      <c r="B18" s="39"/>
      <c r="C18" s="39" t="s">
        <v>22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ht="19.5" customHeight="1">
      <c r="B19" s="39"/>
      <c r="C19" s="45" t="s">
        <v>23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39"/>
    </row>
    <row r="20" spans="2:15" ht="19.5" customHeight="1">
      <c r="B20" s="39"/>
      <c r="C20" s="39" t="s">
        <v>24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ht="19.5" customHeight="1">
      <c r="B21" s="39"/>
      <c r="C21" s="46" t="s">
        <v>25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ht="19.5" customHeight="1">
      <c r="B22" s="39"/>
      <c r="C22" s="46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ht="19.5" customHeight="1">
      <c r="B23" s="39"/>
      <c r="C23" s="49" t="s">
        <v>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9"/>
    </row>
    <row r="24" spans="2:15" ht="19.5" customHeight="1">
      <c r="B24" s="47"/>
      <c r="C24" s="48" t="s">
        <v>27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7"/>
    </row>
    <row r="25" spans="2:15" ht="19.5" customHeight="1">
      <c r="B25" s="47"/>
      <c r="C25" s="48" t="s">
        <v>28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7"/>
    </row>
    <row r="26" spans="2:15" ht="19.5" customHeight="1">
      <c r="B26" s="47"/>
      <c r="C26" s="48" t="s">
        <v>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7"/>
    </row>
    <row r="27" spans="2:15" ht="19.5" customHeight="1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7"/>
    </row>
    <row r="28" spans="2:15" ht="19.5" customHeight="1"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/>
    <hyperlink ref="C15" location="'Vadero Inc Exercise'!A1" display="'Vadero Inc Exercise'!A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tabSelected="1" zoomScaleNormal="100" workbookViewId="0">
      <pane ySplit="2" topLeftCell="A6" activePane="bottomLeft" state="frozen"/>
      <selection pane="bottomLeft" activeCell="I25" sqref="I25"/>
    </sheetView>
  </sheetViews>
  <sheetFormatPr defaultColWidth="9.140625" defaultRowHeight="12.75" outlineLevelRow="1"/>
  <cols>
    <col min="1" max="1" width="29.140625" style="1" customWidth="1"/>
    <col min="2" max="2" width="6.140625" style="1" customWidth="1"/>
    <col min="3" max="3" width="8.7109375" style="1" customWidth="1"/>
    <col min="4" max="4" width="12" style="1" customWidth="1"/>
    <col min="5" max="5" width="33.28515625" style="1" customWidth="1"/>
    <col min="6" max="6" width="8.5703125" style="1" customWidth="1"/>
    <col min="7" max="7" width="8.42578125" style="1" customWidth="1"/>
    <col min="8" max="10" width="12" style="1" customWidth="1"/>
    <col min="11" max="16384" width="9.140625" style="1"/>
  </cols>
  <sheetData>
    <row r="1" spans="1:14">
      <c r="A1" s="5" t="s">
        <v>30</v>
      </c>
      <c r="B1" s="4"/>
      <c r="C1" s="4"/>
      <c r="D1" s="4"/>
      <c r="E1" s="4"/>
      <c r="F1" s="4"/>
      <c r="G1" s="4"/>
    </row>
    <row r="2" spans="1:14" ht="15">
      <c r="A2" s="2" t="s">
        <v>18</v>
      </c>
      <c r="B2" s="2"/>
      <c r="C2" s="7"/>
      <c r="D2" s="7"/>
      <c r="E2" s="11"/>
      <c r="F2" s="11"/>
      <c r="G2" s="4"/>
    </row>
    <row r="3" spans="1:14" ht="15">
      <c r="A3" s="1" t="s">
        <v>8</v>
      </c>
      <c r="E3" s="3"/>
      <c r="F3" s="3"/>
    </row>
    <row r="4" spans="1:14" ht="15">
      <c r="E4" s="3"/>
      <c r="F4" s="3"/>
    </row>
    <row r="5" spans="1:14" ht="15">
      <c r="A5" s="16" t="s">
        <v>10</v>
      </c>
      <c r="E5" s="3"/>
      <c r="F5" s="3"/>
    </row>
    <row r="6" spans="1:14" ht="15">
      <c r="A6" s="16" t="s">
        <v>19</v>
      </c>
      <c r="E6" s="3"/>
      <c r="F6" s="3"/>
    </row>
    <row r="7" spans="1:14" ht="15">
      <c r="A7" s="16" t="s">
        <v>11</v>
      </c>
      <c r="E7" s="3"/>
      <c r="F7" s="3"/>
    </row>
    <row r="8" spans="1:14" ht="15">
      <c r="A8" s="16" t="s">
        <v>12</v>
      </c>
      <c r="E8" s="3"/>
      <c r="F8" s="3"/>
    </row>
    <row r="9" spans="1:14" ht="15">
      <c r="A9" s="16" t="s">
        <v>13</v>
      </c>
      <c r="E9" s="3"/>
      <c r="F9" s="3"/>
    </row>
    <row r="10" spans="1:14" ht="15">
      <c r="E10" s="3"/>
      <c r="F10" s="3"/>
    </row>
    <row r="11" spans="1:14" ht="15">
      <c r="A11" s="17" t="s">
        <v>9</v>
      </c>
      <c r="B11" s="9"/>
      <c r="C11" s="9"/>
      <c r="D11" s="9"/>
      <c r="E11" s="10"/>
      <c r="F11" s="10"/>
      <c r="G11" s="9"/>
      <c r="H11" s="8"/>
      <c r="I11" s="8"/>
      <c r="J11" s="8"/>
      <c r="K11" s="8"/>
      <c r="L11" s="8"/>
      <c r="M11" s="8"/>
      <c r="N11" s="8"/>
    </row>
    <row r="12" spans="1:14" ht="15">
      <c r="A12" s="18"/>
      <c r="B12" s="12"/>
      <c r="C12" s="12"/>
      <c r="D12" s="12"/>
      <c r="E12" s="14"/>
      <c r="F12" s="14"/>
      <c r="G12" s="12"/>
      <c r="H12" s="8"/>
      <c r="I12" s="8"/>
      <c r="J12" s="8"/>
      <c r="K12" s="8"/>
      <c r="L12" s="8"/>
      <c r="M12" s="8"/>
      <c r="N12" s="8"/>
    </row>
    <row r="13" spans="1:14" ht="15">
      <c r="A13" s="3"/>
      <c r="B13" s="3"/>
      <c r="C13" s="3"/>
      <c r="D13" s="3"/>
      <c r="E13" s="3"/>
      <c r="F13" s="3"/>
    </row>
    <row r="14" spans="1:14" ht="15">
      <c r="A14" s="6" t="s">
        <v>0</v>
      </c>
      <c r="B14" s="6"/>
      <c r="C14" s="6"/>
      <c r="D14" s="6"/>
      <c r="E14" s="6"/>
      <c r="F14" s="6"/>
      <c r="G14" s="6"/>
    </row>
    <row r="15" spans="1:14" ht="15" outlineLevel="1">
      <c r="A15" s="19" t="s">
        <v>1</v>
      </c>
      <c r="E15" s="8" t="s">
        <v>17</v>
      </c>
    </row>
    <row r="16" spans="1:14" outlineLevel="1">
      <c r="A16" s="8" t="s">
        <v>2</v>
      </c>
      <c r="E16" s="8" t="s">
        <v>5</v>
      </c>
    </row>
    <row r="17" spans="1:7" outlineLevel="1">
      <c r="A17" s="20" t="s">
        <v>35</v>
      </c>
      <c r="C17" s="21">
        <v>105</v>
      </c>
      <c r="E17" s="20" t="s">
        <v>38</v>
      </c>
      <c r="G17" s="21">
        <v>20</v>
      </c>
    </row>
    <row r="18" spans="1:7" outlineLevel="1">
      <c r="A18" s="20" t="s">
        <v>39</v>
      </c>
      <c r="C18" s="21">
        <v>20</v>
      </c>
      <c r="G18" s="15"/>
    </row>
    <row r="19" spans="1:7" outlineLevel="1">
      <c r="A19" s="20" t="s">
        <v>32</v>
      </c>
      <c r="C19" s="22">
        <v>25</v>
      </c>
      <c r="E19" s="8" t="s">
        <v>6</v>
      </c>
      <c r="G19" s="15"/>
    </row>
    <row r="20" spans="1:7" ht="15" outlineLevel="1">
      <c r="A20" s="8" t="s">
        <v>3</v>
      </c>
      <c r="C20" s="23">
        <f>SUM(C17:C19)</f>
        <v>150</v>
      </c>
      <c r="G20" s="15"/>
    </row>
    <row r="21" spans="1:7" outlineLevel="1">
      <c r="A21" s="13"/>
      <c r="B21" s="13"/>
      <c r="C21" s="24"/>
      <c r="E21" s="8" t="s">
        <v>16</v>
      </c>
      <c r="G21" s="15"/>
    </row>
    <row r="22" spans="1:7" outlineLevel="1">
      <c r="A22" s="8" t="s">
        <v>14</v>
      </c>
      <c r="C22" s="15"/>
      <c r="E22" s="20" t="s">
        <v>36</v>
      </c>
      <c r="G22" s="21">
        <v>300</v>
      </c>
    </row>
    <row r="23" spans="1:7" outlineLevel="1">
      <c r="A23" s="20" t="s">
        <v>37</v>
      </c>
      <c r="C23" s="22">
        <v>200</v>
      </c>
      <c r="E23" s="20"/>
      <c r="G23" s="21"/>
    </row>
    <row r="24" spans="1:7" outlineLevel="1">
      <c r="A24" s="8" t="s">
        <v>15</v>
      </c>
      <c r="C24" s="25">
        <f>SUM(C23)</f>
        <v>200</v>
      </c>
      <c r="E24" s="26" t="s">
        <v>34</v>
      </c>
      <c r="F24" s="27"/>
      <c r="G24" s="28">
        <v>120</v>
      </c>
    </row>
    <row r="25" spans="1:7" outlineLevel="1">
      <c r="C25" s="15"/>
      <c r="E25" s="29" t="s">
        <v>40</v>
      </c>
      <c r="F25" s="30"/>
      <c r="G25" s="31">
        <v>-75</v>
      </c>
    </row>
    <row r="26" spans="1:7" outlineLevel="1">
      <c r="C26" s="15"/>
      <c r="E26" s="29" t="s">
        <v>33</v>
      </c>
      <c r="F26" s="30"/>
      <c r="G26" s="31">
        <v>-15</v>
      </c>
    </row>
    <row r="27" spans="1:7" outlineLevel="1">
      <c r="C27" s="15"/>
      <c r="E27" s="32"/>
      <c r="F27" s="33"/>
      <c r="G27" s="34"/>
    </row>
    <row r="28" spans="1:7" outlineLevel="1">
      <c r="C28" s="15"/>
      <c r="G28" s="35">
        <f>SUM(G24:G27)</f>
        <v>30</v>
      </c>
    </row>
    <row r="29" spans="1:7" ht="13.5" outlineLevel="1" thickBot="1">
      <c r="A29" s="8" t="s">
        <v>4</v>
      </c>
      <c r="C29" s="36">
        <f>C20+C24</f>
        <v>350</v>
      </c>
      <c r="E29" s="8" t="s">
        <v>7</v>
      </c>
      <c r="G29" s="37">
        <f>G17+G22+G28</f>
        <v>350</v>
      </c>
    </row>
    <row r="30" spans="1:7" ht="13.5" outlineLevel="1" thickTop="1"/>
    <row r="31" spans="1:7" outlineLevel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Vadero Inc Exercise</vt:lpstr>
      <vt:lpstr>'Cover Page'!Print_Area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ACER</cp:lastModifiedBy>
  <cp:lastPrinted>2017-12-01T02:11:21Z</cp:lastPrinted>
  <dcterms:created xsi:type="dcterms:W3CDTF">2017-11-20T18:27:53Z</dcterms:created>
  <dcterms:modified xsi:type="dcterms:W3CDTF">2022-06-25T23:06:46Z</dcterms:modified>
</cp:coreProperties>
</file>