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yaryanto/Downloads/"/>
    </mc:Choice>
  </mc:AlternateContent>
  <xr:revisionPtr revIDLastSave="0" documentId="13_ncr:1_{7BD88BF4-2ECC-3041-839F-5A8AD7A2C9BA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10" i="1"/>
  <c r="G11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<sst xmlns="http://schemas.openxmlformats.org/spreadsheetml/2006/main" count="29" uniqueCount="29">
  <si>
    <t>UNIT</t>
  </si>
  <si>
    <t>WORKING HOURS</t>
  </si>
  <si>
    <t>ACTUAL WORKING HOURS</t>
  </si>
  <si>
    <t>TOTAL B/D</t>
  </si>
  <si>
    <t>TOTAL STANDBY</t>
  </si>
  <si>
    <t>PA ACTUAL</t>
  </si>
  <si>
    <t>MA ACUTAL</t>
  </si>
  <si>
    <t>UA ACTUAL</t>
  </si>
  <si>
    <t>EU ACTUAL</t>
  </si>
  <si>
    <t>KOBELCO SK SK200-16</t>
  </si>
  <si>
    <t>KOMATSU PC PC500-03</t>
  </si>
  <si>
    <r>
      <rPr>
        <sz val="10"/>
        <color rgb="FF232323"/>
        <rFont val="Calibri"/>
        <family val="2"/>
        <scheme val="minor"/>
      </rPr>
      <t>KOMA</t>
    </r>
    <r>
      <rPr>
        <sz val="10"/>
        <color rgb="FF424242"/>
        <rFont val="Calibri"/>
        <family val="2"/>
        <scheme val="minor"/>
      </rPr>
      <t>T</t>
    </r>
    <r>
      <rPr>
        <sz val="10"/>
        <color rgb="FF232323"/>
        <rFont val="Calibri"/>
        <family val="2"/>
        <scheme val="minor"/>
      </rPr>
      <t>SU PC PC400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03</t>
    </r>
  </si>
  <si>
    <r>
      <rPr>
        <sz val="10"/>
        <color rgb="FF232323"/>
        <rFont val="Calibri"/>
        <family val="2"/>
        <scheme val="minor"/>
      </rPr>
      <t>KOMA</t>
    </r>
    <r>
      <rPr>
        <sz val="10"/>
        <color rgb="FF424242"/>
        <rFont val="Calibri"/>
        <family val="2"/>
        <scheme val="minor"/>
      </rPr>
      <t>T</t>
    </r>
    <r>
      <rPr>
        <sz val="10"/>
        <color rgb="FF232323"/>
        <rFont val="Calibri"/>
        <family val="2"/>
        <scheme val="minor"/>
      </rPr>
      <t>SU PC PC400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07</t>
    </r>
  </si>
  <si>
    <r>
      <rPr>
        <sz val="10"/>
        <color rgb="FF232323"/>
        <rFont val="Calibri"/>
        <family val="2"/>
        <scheme val="minor"/>
      </rPr>
      <t>KOMATSU PC PC300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12</t>
    </r>
  </si>
  <si>
    <r>
      <rPr>
        <sz val="10"/>
        <color rgb="FF232323"/>
        <rFont val="Calibri"/>
        <family val="2"/>
        <scheme val="minor"/>
      </rPr>
      <t>KOMATSU PC PC300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17</t>
    </r>
  </si>
  <si>
    <r>
      <rPr>
        <sz val="10"/>
        <color rgb="FF232323"/>
        <rFont val="Calibri"/>
        <family val="2"/>
        <scheme val="minor"/>
      </rPr>
      <t>KOMATSU PC PC200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11</t>
    </r>
  </si>
  <si>
    <r>
      <rPr>
        <sz val="10"/>
        <color rgb="FF232323"/>
        <rFont val="Calibri"/>
        <family val="2"/>
        <scheme val="minor"/>
      </rPr>
      <t>KOMATSU PC PC200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15</t>
    </r>
  </si>
  <si>
    <r>
      <rPr>
        <sz val="10"/>
        <color rgb="FF232323"/>
        <rFont val="Calibri"/>
        <family val="2"/>
        <scheme val="minor"/>
      </rPr>
      <t>KOMATSU PC PC200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21</t>
    </r>
  </si>
  <si>
    <r>
      <rPr>
        <sz val="10"/>
        <color rgb="FF232323"/>
        <rFont val="Calibri"/>
        <family val="2"/>
        <scheme val="minor"/>
      </rPr>
      <t>KOMATSU PC PC200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23</t>
    </r>
  </si>
  <si>
    <r>
      <rPr>
        <sz val="10"/>
        <color rgb="FF232323"/>
        <rFont val="Calibri"/>
        <family val="2"/>
        <scheme val="minor"/>
      </rPr>
      <t>KOMATSU PC PC200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24</t>
    </r>
  </si>
  <si>
    <r>
      <rPr>
        <sz val="10"/>
        <color rgb="FF232323"/>
        <rFont val="Calibri"/>
        <family val="2"/>
        <scheme val="minor"/>
      </rPr>
      <t>KOMATSU HM HM400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06</t>
    </r>
  </si>
  <si>
    <r>
      <rPr>
        <sz val="10"/>
        <color rgb="FF232323"/>
        <rFont val="Calibri"/>
        <family val="2"/>
        <scheme val="minor"/>
      </rPr>
      <t>KOMATSU HM HM400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07</t>
    </r>
  </si>
  <si>
    <r>
      <rPr>
        <sz val="10"/>
        <color rgb="FF232323"/>
        <rFont val="Calibri"/>
        <family val="2"/>
        <scheme val="minor"/>
      </rPr>
      <t>KOMATSU HM HM400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08</t>
    </r>
  </si>
  <si>
    <r>
      <rPr>
        <sz val="10"/>
        <color rgb="FF232323"/>
        <rFont val="Calibri"/>
        <family val="2"/>
        <scheme val="minor"/>
      </rPr>
      <t>KOMATSU HM HM400</t>
    </r>
    <r>
      <rPr>
        <sz val="10"/>
        <color rgb="FF424242"/>
        <rFont val="Calibri"/>
        <family val="2"/>
        <scheme val="minor"/>
      </rPr>
      <t xml:space="preserve">- </t>
    </r>
    <r>
      <rPr>
        <sz val="10"/>
        <color rgb="FF232323"/>
        <rFont val="Calibri"/>
        <family val="2"/>
        <scheme val="minor"/>
      </rPr>
      <t>09</t>
    </r>
  </si>
  <si>
    <r>
      <rPr>
        <sz val="10"/>
        <color rgb="FF232323"/>
        <rFont val="Calibri"/>
        <family val="2"/>
        <scheme val="minor"/>
      </rPr>
      <t>KOMATSU HM HM400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10</t>
    </r>
  </si>
  <si>
    <r>
      <rPr>
        <sz val="10"/>
        <color rgb="FF232323"/>
        <rFont val="Calibri"/>
        <family val="2"/>
        <scheme val="minor"/>
      </rPr>
      <t>KOMATSU D65 D65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11</t>
    </r>
  </si>
  <si>
    <r>
      <rPr>
        <sz val="10"/>
        <color rgb="FF232323"/>
        <rFont val="Calibri"/>
        <family val="2"/>
        <scheme val="minor"/>
      </rPr>
      <t>KOMATSU D65 D65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12</t>
    </r>
  </si>
  <si>
    <r>
      <rPr>
        <sz val="10"/>
        <color rgb="FF232323"/>
        <rFont val="Calibri"/>
        <family val="2"/>
        <scheme val="minor"/>
      </rPr>
      <t>KOMATSU D8 D85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11</t>
    </r>
  </si>
  <si>
    <r>
      <rPr>
        <sz val="10"/>
        <color rgb="FF232323"/>
        <rFont val="Calibri"/>
        <family val="2"/>
        <scheme val="minor"/>
      </rPr>
      <t>SAKAl SAKAI</t>
    </r>
    <r>
      <rPr>
        <sz val="10"/>
        <color rgb="FF424242"/>
        <rFont val="Calibri"/>
        <family val="2"/>
        <scheme val="minor"/>
      </rPr>
      <t>-</t>
    </r>
    <r>
      <rPr>
        <sz val="10"/>
        <color rgb="FF232323"/>
        <rFont val="Calibri"/>
        <family val="2"/>
        <scheme val="minor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</si>
</sst>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32323"/>
      <name val="Calibri"/>
      <family val="2"/>
      <scheme val="minor"/>
    </font>
    <font>
      <sz val="10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9" fontId="3" fillId="0" borderId="0" xfId="1" applyFont="1" applyBorder="1" applyAlignment="1">
      <alignment horizontal="center" vertical="top"/>
    </xf>
    <xf numFmtId="9" fontId="2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40" workbookViewId="0">
      <selection activeCell="C18" sqref="C18"/>
    </sheetView>
  </sheetViews>
  <sheetFormatPr baseColWidth="10" defaultColWidth="9.3984375" defaultRowHeight="14" x14ac:dyDescent="0.15"/>
  <cols>
    <col min="1" max="1" width="36.19921875" style="2" bestFit="1" customWidth="1"/>
    <col min="2" max="2" width="18.3984375" style="6" bestFit="1" customWidth="1"/>
    <col min="3" max="3" width="27.3984375" style="6" bestFit="1" customWidth="1"/>
    <col min="4" max="4" width="11.796875" style="6" bestFit="1" customWidth="1"/>
    <col min="5" max="5" width="18" style="6" bestFit="1" customWidth="1"/>
    <col min="6" max="6" width="12.59765625" style="6" bestFit="1" customWidth="1"/>
    <col min="7" max="7" width="13.19921875" style="7" bestFit="1" customWidth="1"/>
    <col min="8" max="8" width="12.796875" style="7" bestFit="1" customWidth="1"/>
    <col min="9" max="9" width="12.59765625" style="7" bestFit="1" customWidth="1"/>
    <col min="10" max="16384" width="9.3984375" style="6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ht="15" x14ac:dyDescent="0.15">
      <c r="A2" s="9" t="s">
        <v>10</v>
      </c>
      <c r="B2" s="5">
        <v>310</v>
      </c>
      <c r="C2" s="6">
        <v>195</v>
      </c>
      <c r="E2" s="6">
        <v>115</v>
      </c>
      <c r="F2" s="7">
        <f>(C2+E2)/B2</f>
        <v>1</v>
      </c>
      <c r="G2" s="7">
        <f>C2/(C2+D2)</f>
        <v>1</v>
      </c>
      <c r="H2" s="7">
        <f>C2/(C2+E2)</f>
        <v>0.62903225806451613</v>
      </c>
      <c r="I2" s="7">
        <f>C2/B2</f>
        <v>0.62903225806451613</v>
      </c>
    </row>
    <row r="3" spans="1:9" ht="15" x14ac:dyDescent="0.15">
      <c r="A3" s="3" t="s">
        <v>11</v>
      </c>
      <c r="B3" s="5">
        <v>310</v>
      </c>
      <c r="C3" s="6">
        <v>9</v>
      </c>
      <c r="D3" s="6">
        <v>1</v>
      </c>
      <c r="E3" s="6">
        <v>300</v>
      </c>
      <c r="F3" s="7">
        <f t="shared" ref="F3:F21" si="0">(C3+E3)/B3</f>
        <v>0.99677419354838714</v>
      </c>
      <c r="G3" s="7">
        <f t="shared" ref="G3:G21" si="1">C3/(C3+D3)</f>
        <v>0.9</v>
      </c>
      <c r="H3" s="7">
        <f t="shared" ref="H3:H21" si="2">C3/(C3+E3)</f>
        <v>2.9126213592233011E-2</v>
      </c>
      <c r="I3" s="7">
        <f t="shared" ref="I3:I21" si="3">C3/B3</f>
        <v>2.903225806451613E-2</v>
      </c>
    </row>
    <row r="4" spans="1:9" ht="15" x14ac:dyDescent="0.15">
      <c r="A4" s="3" t="s">
        <v>12</v>
      </c>
      <c r="B4" s="5">
        <v>310</v>
      </c>
      <c r="C4" s="6">
        <v>243</v>
      </c>
      <c r="E4" s="6">
        <v>67</v>
      </c>
      <c r="F4" s="7">
        <f t="shared" si="0"/>
        <v>1</v>
      </c>
      <c r="G4" s="7">
        <f t="shared" si="1"/>
        <v>1</v>
      </c>
      <c r="H4" s="7">
        <f t="shared" si="2"/>
        <v>0.78387096774193543</v>
      </c>
      <c r="I4" s="7">
        <f t="shared" si="3"/>
        <v>0.78387096774193543</v>
      </c>
    </row>
    <row r="5" spans="1:9" ht="15" x14ac:dyDescent="0.15">
      <c r="A5" s="9" t="s">
        <v>9</v>
      </c>
      <c r="B5" s="5">
        <v>310</v>
      </c>
      <c r="C5" s="6">
        <v>167</v>
      </c>
      <c r="D5" s="6">
        <v>57</v>
      </c>
      <c r="E5" s="6">
        <v>86</v>
      </c>
      <c r="F5" s="7">
        <f t="shared" si="0"/>
        <v>0.81612903225806455</v>
      </c>
      <c r="G5" s="7">
        <f t="shared" si="1"/>
        <v>0.7455357142857143</v>
      </c>
      <c r="H5" s="7">
        <f t="shared" si="2"/>
        <v>0.66007905138339917</v>
      </c>
      <c r="I5" s="7">
        <f t="shared" si="3"/>
        <v>0.53870967741935483</v>
      </c>
    </row>
    <row r="6" spans="1:9" ht="15" x14ac:dyDescent="0.15">
      <c r="A6" s="4" t="s">
        <v>13</v>
      </c>
      <c r="B6" s="5">
        <v>310</v>
      </c>
      <c r="C6" s="6">
        <v>270</v>
      </c>
      <c r="E6" s="6">
        <v>40</v>
      </c>
      <c r="F6" s="7">
        <f t="shared" si="0"/>
        <v>1</v>
      </c>
      <c r="G6" s="7">
        <f t="shared" si="1"/>
        <v>1</v>
      </c>
      <c r="H6" s="7">
        <f t="shared" si="2"/>
        <v>0.87096774193548387</v>
      </c>
      <c r="I6" s="7">
        <f t="shared" si="3"/>
        <v>0.87096774193548387</v>
      </c>
    </row>
    <row r="7" spans="1:9" ht="15" x14ac:dyDescent="0.15">
      <c r="A7" s="3" t="s">
        <v>14</v>
      </c>
      <c r="B7" s="5">
        <v>310</v>
      </c>
      <c r="C7" s="6">
        <v>232</v>
      </c>
      <c r="D7" s="6">
        <v>1</v>
      </c>
      <c r="E7" s="6">
        <v>77</v>
      </c>
      <c r="F7" s="7">
        <f t="shared" si="0"/>
        <v>0.99677419354838714</v>
      </c>
      <c r="G7" s="7">
        <f t="shared" si="1"/>
        <v>0.99570815450643779</v>
      </c>
      <c r="H7" s="7">
        <f t="shared" si="2"/>
        <v>0.7508090614886731</v>
      </c>
      <c r="I7" s="7">
        <f t="shared" si="3"/>
        <v>0.74838709677419357</v>
      </c>
    </row>
    <row r="8" spans="1:9" ht="15" x14ac:dyDescent="0.15">
      <c r="A8" s="3" t="s">
        <v>15</v>
      </c>
      <c r="B8" s="5">
        <v>310</v>
      </c>
      <c r="C8" s="6">
        <v>187</v>
      </c>
      <c r="D8" s="6">
        <v>14</v>
      </c>
      <c r="E8" s="6">
        <v>109</v>
      </c>
      <c r="F8" s="7">
        <f t="shared" si="0"/>
        <v>0.95483870967741935</v>
      </c>
      <c r="G8" s="7">
        <f t="shared" si="1"/>
        <v>0.93034825870646765</v>
      </c>
      <c r="H8" s="7">
        <f t="shared" si="2"/>
        <v>0.6317567567567568</v>
      </c>
      <c r="I8" s="7">
        <f t="shared" si="3"/>
        <v>0.60322580645161294</v>
      </c>
    </row>
    <row r="9" spans="1:9" ht="15" x14ac:dyDescent="0.15">
      <c r="A9" s="3" t="s">
        <v>16</v>
      </c>
      <c r="B9" s="5">
        <v>310</v>
      </c>
      <c r="E9" s="6">
        <v>310</v>
      </c>
      <c r="F9" s="7">
        <f t="shared" si="0"/>
        <v>1</v>
      </c>
      <c r="G9" s="7">
        <v>0</v>
      </c>
      <c r="H9" s="7">
        <f t="shared" si="2"/>
        <v>0</v>
      </c>
      <c r="I9" s="7">
        <f t="shared" si="3"/>
        <v>0</v>
      </c>
    </row>
    <row r="10" spans="1:9" ht="15" x14ac:dyDescent="0.15">
      <c r="A10" s="3" t="s">
        <v>17</v>
      </c>
      <c r="B10" s="5">
        <v>310</v>
      </c>
      <c r="C10" s="6">
        <v>223</v>
      </c>
      <c r="D10" s="6">
        <v>10</v>
      </c>
      <c r="E10" s="6">
        <v>77</v>
      </c>
      <c r="F10" s="7">
        <f t="shared" si="0"/>
        <v>0.967741935483871</v>
      </c>
      <c r="G10" s="7">
        <f t="shared" si="1"/>
        <v>0.9570815450643777</v>
      </c>
      <c r="H10" s="7">
        <f t="shared" si="2"/>
        <v>0.74333333333333329</v>
      </c>
      <c r="I10" s="7">
        <f t="shared" si="3"/>
        <v>0.71935483870967742</v>
      </c>
    </row>
    <row r="11" spans="1:9" ht="15" x14ac:dyDescent="0.15">
      <c r="A11" s="3" t="s">
        <v>18</v>
      </c>
      <c r="B11" s="5">
        <v>310</v>
      </c>
      <c r="C11" s="6">
        <v>221</v>
      </c>
      <c r="D11" s="6">
        <v>2</v>
      </c>
      <c r="E11" s="6">
        <v>87</v>
      </c>
      <c r="F11" s="7">
        <f t="shared" si="0"/>
        <v>0.99354838709677418</v>
      </c>
      <c r="G11" s="7">
        <f t="shared" si="1"/>
        <v>0.99103139013452912</v>
      </c>
      <c r="H11" s="7">
        <f t="shared" si="2"/>
        <v>0.71753246753246758</v>
      </c>
      <c r="I11" s="7">
        <f t="shared" si="3"/>
        <v>0.7129032258064516</v>
      </c>
    </row>
    <row r="12" spans="1:9" ht="15" x14ac:dyDescent="0.15">
      <c r="A12" s="3" t="s">
        <v>19</v>
      </c>
      <c r="B12" s="5">
        <v>310</v>
      </c>
      <c r="E12" s="6">
        <v>310</v>
      </c>
      <c r="F12" s="7">
        <f t="shared" si="0"/>
        <v>1</v>
      </c>
      <c r="G12" s="7">
        <v>0</v>
      </c>
      <c r="H12" s="7">
        <f t="shared" si="2"/>
        <v>0</v>
      </c>
      <c r="I12" s="7">
        <f t="shared" si="3"/>
        <v>0</v>
      </c>
    </row>
    <row r="13" spans="1:9" ht="15" x14ac:dyDescent="0.15">
      <c r="A13" s="3" t="s">
        <v>20</v>
      </c>
      <c r="B13" s="5">
        <v>310</v>
      </c>
      <c r="C13" s="6">
        <v>196</v>
      </c>
      <c r="D13" s="6">
        <v>7</v>
      </c>
      <c r="E13" s="6">
        <v>107</v>
      </c>
      <c r="F13" s="7">
        <f t="shared" si="0"/>
        <v>0.97741935483870968</v>
      </c>
      <c r="G13" s="7">
        <f t="shared" si="1"/>
        <v>0.96551724137931039</v>
      </c>
      <c r="H13" s="7">
        <f t="shared" si="2"/>
        <v>0.64686468646864681</v>
      </c>
      <c r="I13" s="7">
        <f t="shared" si="3"/>
        <v>0.63225806451612898</v>
      </c>
    </row>
    <row r="14" spans="1:9" ht="15" x14ac:dyDescent="0.15">
      <c r="A14" s="4" t="s">
        <v>21</v>
      </c>
      <c r="B14" s="5">
        <v>310</v>
      </c>
      <c r="C14" s="6">
        <v>181</v>
      </c>
      <c r="D14" s="6">
        <v>9</v>
      </c>
      <c r="E14" s="6">
        <v>120</v>
      </c>
      <c r="F14" s="7">
        <f t="shared" si="0"/>
        <v>0.97096774193548385</v>
      </c>
      <c r="G14" s="7">
        <f t="shared" si="1"/>
        <v>0.95263157894736838</v>
      </c>
      <c r="H14" s="7">
        <f t="shared" si="2"/>
        <v>0.6013289036544851</v>
      </c>
      <c r="I14" s="7">
        <f t="shared" si="3"/>
        <v>0.58387096774193548</v>
      </c>
    </row>
    <row r="15" spans="1:9" ht="15" x14ac:dyDescent="0.15">
      <c r="A15" s="3" t="s">
        <v>22</v>
      </c>
      <c r="B15" s="5">
        <v>310</v>
      </c>
      <c r="C15" s="6">
        <v>190</v>
      </c>
      <c r="D15" s="6">
        <v>3</v>
      </c>
      <c r="E15" s="6">
        <v>117</v>
      </c>
      <c r="F15" s="7">
        <f t="shared" si="0"/>
        <v>0.99032258064516132</v>
      </c>
      <c r="G15" s="7">
        <f t="shared" si="1"/>
        <v>0.98445595854922274</v>
      </c>
      <c r="H15" s="7">
        <f t="shared" si="2"/>
        <v>0.61889250814332253</v>
      </c>
      <c r="I15" s="7">
        <f t="shared" si="3"/>
        <v>0.61290322580645162</v>
      </c>
    </row>
    <row r="16" spans="1:9" ht="15" x14ac:dyDescent="0.15">
      <c r="A16" s="3" t="s">
        <v>23</v>
      </c>
      <c r="B16" s="5">
        <v>310</v>
      </c>
      <c r="C16" s="6">
        <v>171</v>
      </c>
      <c r="D16" s="6">
        <v>12</v>
      </c>
      <c r="E16" s="6">
        <v>127</v>
      </c>
      <c r="F16" s="7">
        <f t="shared" si="0"/>
        <v>0.96129032258064517</v>
      </c>
      <c r="G16" s="7">
        <f t="shared" si="1"/>
        <v>0.93442622950819676</v>
      </c>
      <c r="H16" s="7">
        <f t="shared" si="2"/>
        <v>0.5738255033557047</v>
      </c>
      <c r="I16" s="7">
        <f t="shared" si="3"/>
        <v>0.55161290322580647</v>
      </c>
    </row>
    <row r="17" spans="1:9" ht="15" x14ac:dyDescent="0.15">
      <c r="A17" s="3" t="s">
        <v>24</v>
      </c>
      <c r="B17" s="5">
        <v>310</v>
      </c>
      <c r="C17" s="6">
        <v>153</v>
      </c>
      <c r="D17" s="6">
        <v>51</v>
      </c>
      <c r="E17" s="6">
        <v>106</v>
      </c>
      <c r="F17" s="7">
        <f t="shared" si="0"/>
        <v>0.8354838709677419</v>
      </c>
      <c r="G17" s="7">
        <f t="shared" si="1"/>
        <v>0.75</v>
      </c>
      <c r="H17" s="7">
        <f t="shared" si="2"/>
        <v>0.59073359073359077</v>
      </c>
      <c r="I17" s="7">
        <f t="shared" si="3"/>
        <v>0.49354838709677418</v>
      </c>
    </row>
    <row r="18" spans="1:9" ht="15" x14ac:dyDescent="0.15">
      <c r="A18" s="3" t="s">
        <v>25</v>
      </c>
      <c r="B18" s="5">
        <v>310</v>
      </c>
      <c r="C18" s="6">
        <v>169</v>
      </c>
      <c r="E18" s="6">
        <v>141</v>
      </c>
      <c r="F18" s="7">
        <f t="shared" si="0"/>
        <v>1</v>
      </c>
      <c r="G18" s="7">
        <f t="shared" si="1"/>
        <v>1</v>
      </c>
      <c r="H18" s="7">
        <f t="shared" si="2"/>
        <v>0.54516129032258065</v>
      </c>
      <c r="I18" s="7">
        <f t="shared" si="3"/>
        <v>0.54516129032258065</v>
      </c>
    </row>
    <row r="19" spans="1:9" ht="15" x14ac:dyDescent="0.15">
      <c r="A19" s="3" t="s">
        <v>26</v>
      </c>
      <c r="B19" s="5">
        <v>310</v>
      </c>
      <c r="C19" s="6">
        <v>142</v>
      </c>
      <c r="D19" s="6">
        <v>1</v>
      </c>
      <c r="E19" s="6">
        <v>167</v>
      </c>
      <c r="F19" s="7">
        <f t="shared" si="0"/>
        <v>0.99677419354838714</v>
      </c>
      <c r="G19" s="7">
        <f t="shared" si="1"/>
        <v>0.99300699300699302</v>
      </c>
      <c r="H19" s="7">
        <f t="shared" si="2"/>
        <v>0.45954692556634302</v>
      </c>
      <c r="I19" s="7">
        <f t="shared" si="3"/>
        <v>0.45806451612903226</v>
      </c>
    </row>
    <row r="20" spans="1:9" ht="15" x14ac:dyDescent="0.15">
      <c r="A20" s="3" t="s">
        <v>27</v>
      </c>
      <c r="B20" s="5">
        <v>310</v>
      </c>
      <c r="C20" s="6">
        <v>187</v>
      </c>
      <c r="E20" s="6">
        <v>123</v>
      </c>
      <c r="F20" s="7">
        <f t="shared" si="0"/>
        <v>1</v>
      </c>
      <c r="G20" s="7">
        <f t="shared" si="1"/>
        <v>1</v>
      </c>
      <c r="H20" s="7">
        <f t="shared" si="2"/>
        <v>0.60322580645161294</v>
      </c>
      <c r="I20" s="7">
        <f t="shared" si="3"/>
        <v>0.60322580645161294</v>
      </c>
    </row>
    <row r="21" spans="1:9" ht="15" x14ac:dyDescent="0.15">
      <c r="A21" s="3" t="s">
        <v>28</v>
      </c>
      <c r="B21" s="5">
        <v>310</v>
      </c>
      <c r="C21" s="6">
        <v>115</v>
      </c>
      <c r="D21" s="6">
        <v>40</v>
      </c>
      <c r="E21" s="6">
        <v>155</v>
      </c>
      <c r="F21" s="7">
        <f t="shared" si="0"/>
        <v>0.87096774193548387</v>
      </c>
      <c r="G21" s="7">
        <f t="shared" si="1"/>
        <v>0.74193548387096775</v>
      </c>
      <c r="H21" s="7">
        <f t="shared" si="2"/>
        <v>0.42592592592592593</v>
      </c>
      <c r="I21" s="7">
        <f t="shared" si="3"/>
        <v>0.37096774193548387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dicky02102000</cp:lastModifiedBy>
  <dcterms:created xsi:type="dcterms:W3CDTF">2024-05-07T09:36:06Z</dcterms:created>
  <dcterms:modified xsi:type="dcterms:W3CDTF">2024-05-07T07:54:26Z</dcterms:modified>
</cp:coreProperties>
</file>