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6AC9CCC6-FD50-FA42-B5A7-0F7A49ED984C}" xr6:coauthVersionLast="47" xr6:coauthVersionMax="47" xr10:uidLastSave="{00000000-0000-0000-0000-000000000000}"/>
  <bookViews>
    <workbookView xWindow="0" yWindow="860" windowWidth="34200" windowHeight="20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  <c r="M3" i="1"/>
  <c r="M4" i="1"/>
  <c r="M2" i="1"/>
  <c r="I3" i="1"/>
  <c r="I4" i="1"/>
  <c r="I2" i="1"/>
</calcChain>
</file>

<file path=xl/sharedStrings.xml><?xml version="1.0" encoding="utf-8"?>
<sst xmlns="http://schemas.openxmlformats.org/spreadsheetml/2006/main" count="17" uniqueCount="17">
  <si>
    <t>HINO ZS</t>
  </si>
  <si>
    <t>HINO ZY</t>
  </si>
  <si>
    <t>HONGYAN KINKAN430</t>
  </si>
  <si>
    <t>Jarak Tempuh (Km)</t>
  </si>
  <si>
    <t>Cost/(Produksi x Jarak)</t>
  </si>
  <si>
    <t>Cost/(Produksi x HM)</t>
  </si>
  <si>
    <t>HM (Jam)</t>
  </si>
  <si>
    <t>EQUIPMENT NAME</t>
  </si>
  <si>
    <t>COST MAINTENANCE</t>
  </si>
  <si>
    <t>COST TYRE</t>
  </si>
  <si>
    <t>COST FUEL</t>
  </si>
  <si>
    <t>DEPRESIASI</t>
  </si>
  <si>
    <t>INSURANCE</t>
  </si>
  <si>
    <t>TAX</t>
  </si>
  <si>
    <t>INTEREST</t>
  </si>
  <si>
    <t>ALL COST = SUM(B:H)</t>
  </si>
  <si>
    <t>Produksi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</si>
</sst>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42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2" fontId="0" fillId="0" borderId="2" xfId="0" applyNumberForma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topLeftCell="E1" zoomScale="157" workbookViewId="0">
      <selection activeCell="J2" sqref="J2"/>
    </sheetView>
  </sheetViews>
  <sheetFormatPr baseColWidth="10" defaultColWidth="8.83203125" defaultRowHeight="15" x14ac:dyDescent="0.2"/>
  <cols>
    <col min="1" max="1" width="18.1640625" style="1" bestFit="1" customWidth="1"/>
    <col min="2" max="2" width="15.6640625" style="4" bestFit="1" customWidth="1"/>
    <col min="3" max="4" width="16.83203125" style="4" bestFit="1" customWidth="1"/>
    <col min="5" max="5" width="19.33203125" style="4" bestFit="1" customWidth="1"/>
    <col min="6" max="6" width="16.83203125" style="4" bestFit="1" customWidth="1"/>
    <col min="7" max="7" width="20.33203125" style="4" bestFit="1" customWidth="1"/>
    <col min="8" max="8" width="19.33203125" style="4" bestFit="1" customWidth="1"/>
    <col min="9" max="9" width="20.33203125" style="4" bestFit="1" customWidth="1"/>
    <col min="10" max="10" width="13" style="5" bestFit="1" customWidth="1"/>
    <col min="11" max="11" width="16.6640625" style="5" bestFit="1" customWidth="1"/>
    <col min="12" max="12" width="9" style="5" bestFit="1" customWidth="1"/>
    <col min="13" max="13" width="17.83203125" style="4" bestFit="1" customWidth="1"/>
    <col min="14" max="14" width="18" style="4" bestFit="1" customWidth="1"/>
    <col min="15" max="16384" width="8.83203125" style="1"/>
  </cols>
  <sheetData>
    <row r="1" spans="1:14" s="3" customFormat="1" ht="26" customHeight="1" thickBot="1" x14ac:dyDescent="0.25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 t="s">
        <v>16</v>
      </c>
      <c r="K1" s="8" t="s">
        <v>3</v>
      </c>
      <c r="L1" s="8" t="s">
        <v>6</v>
      </c>
      <c r="M1" s="9" t="s">
        <v>4</v>
      </c>
      <c r="N1" s="9" t="s">
        <v>5</v>
      </c>
    </row>
    <row r="2" spans="1:14" ht="18" customHeight="1" thickTop="1" x14ac:dyDescent="0.2">
      <c r="A2" s="2" t="s">
        <v>0</v>
      </c>
      <c r="B2" s="4">
        <v>7532641123.8599997</v>
      </c>
      <c r="C2" s="4">
        <v>4910039768</v>
      </c>
      <c r="D2" s="4">
        <v>7070187876.8666668</v>
      </c>
      <c r="E2" s="4">
        <v>502128959954.40002</v>
      </c>
      <c r="F2" s="4">
        <v>14157568800</v>
      </c>
      <c r="G2" s="4">
        <v>3283200000000</v>
      </c>
      <c r="H2" s="4">
        <v>308894399989.05603</v>
      </c>
      <c r="I2" s="4">
        <f>SUM(B2:H2)</f>
        <v>4127893797512.1831</v>
      </c>
      <c r="J2" s="5">
        <v>126684.26</v>
      </c>
      <c r="K2" s="5">
        <v>96736.5</v>
      </c>
      <c r="L2" s="5">
        <v>27592.69999999999</v>
      </c>
      <c r="M2" s="4">
        <f>I2/(J2*K2)</f>
        <v>336.83366136055645</v>
      </c>
      <c r="N2" s="4">
        <f>I2/(J2*L2)</f>
        <v>1180.8960153303403</v>
      </c>
    </row>
    <row r="3" spans="1:14" ht="18" customHeight="1" x14ac:dyDescent="0.2">
      <c r="A3" s="2" t="s">
        <v>1</v>
      </c>
      <c r="B3" s="4">
        <v>9938450472.2810001</v>
      </c>
      <c r="C3" s="4">
        <v>21030969404</v>
      </c>
      <c r="D3" s="4">
        <v>25571767483.129028</v>
      </c>
      <c r="E3" s="4">
        <v>2005786338149.3401</v>
      </c>
      <c r="F3" s="4">
        <v>50898172743</v>
      </c>
      <c r="G3" s="4">
        <v>13247583750000</v>
      </c>
      <c r="H3" s="4">
        <v>1307623320374.575</v>
      </c>
      <c r="I3" s="4">
        <f t="shared" ref="I3:I4" si="0">SUM(B3:H3)</f>
        <v>16668432768626.324</v>
      </c>
      <c r="J3" s="5">
        <v>498131.07</v>
      </c>
      <c r="K3" s="5">
        <v>185774.8</v>
      </c>
      <c r="L3" s="5">
        <v>91531.30805555555</v>
      </c>
      <c r="M3" s="4">
        <f t="shared" ref="M3:M4" si="1">I3/(J3*K3)</f>
        <v>180.12099375289418</v>
      </c>
      <c r="N3" s="4">
        <f t="shared" ref="N3:N4" si="2">I3/(J3*L3)</f>
        <v>365.57919143835687</v>
      </c>
    </row>
    <row r="4" spans="1:14" ht="18" customHeight="1" thickBot="1" x14ac:dyDescent="0.25">
      <c r="A4" s="10" t="s">
        <v>2</v>
      </c>
      <c r="B4" s="11">
        <v>235199248.47999999</v>
      </c>
      <c r="C4" s="11">
        <v>4752824650</v>
      </c>
      <c r="D4" s="11">
        <v>2209501681.3548388</v>
      </c>
      <c r="E4" s="11">
        <v>427740015427.15997</v>
      </c>
      <c r="F4" s="11">
        <v>13082668271</v>
      </c>
      <c r="G4" s="11">
        <v>3131888287639.54</v>
      </c>
      <c r="H4" s="11">
        <v>95380234214.476898</v>
      </c>
      <c r="I4" s="11">
        <f t="shared" si="0"/>
        <v>3675288731132.0117</v>
      </c>
      <c r="J4" s="12">
        <v>310451.74</v>
      </c>
      <c r="K4" s="12">
        <v>142591.4</v>
      </c>
      <c r="L4" s="12">
        <v>29422.75611111111</v>
      </c>
      <c r="M4" s="11">
        <f t="shared" si="1"/>
        <v>83.024072317531719</v>
      </c>
      <c r="N4" s="11">
        <f t="shared" si="2"/>
        <v>402.359271196468</v>
      </c>
    </row>
    <row r="5" spans="1:14" ht="16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dcterms:created xsi:type="dcterms:W3CDTF">2024-05-27T00:24:31Z</dcterms:created>
  <dcterms:modified xsi:type="dcterms:W3CDTF">2024-05-27T11:10:05Z</dcterms:modified>
</cp:coreProperties>
</file>